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yoyamada/Library/CloudStorage/GoogleDrive-yosuke@onlyone.travel/共有ドライブ/OOA/01. Sales OOA/2023-08-13 YUKI UEDA 1人 /"/>
    </mc:Choice>
  </mc:AlternateContent>
  <xr:revisionPtr revIDLastSave="0" documentId="13_ncr:1_{A4E604C9-5080-FB43-B240-223ECA276ADA}" xr6:coauthVersionLast="47" xr6:coauthVersionMax="47" xr10:uidLastSave="{00000000-0000-0000-0000-000000000000}"/>
  <bookViews>
    <workbookView xWindow="9500" yWindow="500" windowWidth="19300" windowHeight="16380" xr2:uid="{3680D98B-0A27-1745-9CBE-7E69ED72C46B}"/>
  </bookViews>
  <sheets>
    <sheet name="NA004 (2)" sheetId="1" r:id="rId1"/>
  </sheets>
  <definedNames>
    <definedName name="_xlnm.Print_Area" localSheetId="0">'NA004 (2)'!$A$1:$H$138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30" i="1" s="1"/>
  <c r="C2" i="1"/>
  <c r="B6" i="1"/>
  <c r="C6" i="1" s="1"/>
  <c r="A6" i="1"/>
  <c r="D80" i="1"/>
  <c r="G78" i="1"/>
  <c r="A13" i="1" l="1"/>
  <c r="A19" i="1" s="1"/>
  <c r="A25" i="1" s="1"/>
  <c r="A31" i="1" s="1"/>
  <c r="A37" i="1" s="1"/>
  <c r="A45" i="1" s="1"/>
  <c r="A51" i="1" s="1"/>
  <c r="A57" i="1" s="1"/>
  <c r="A65" i="1" s="1"/>
  <c r="A72" i="1" s="1"/>
  <c r="A79" i="1" s="1"/>
  <c r="A83" i="1" s="1"/>
  <c r="A87" i="1" s="1"/>
  <c r="B13" i="1"/>
  <c r="B19" i="1" l="1"/>
  <c r="C13" i="1"/>
  <c r="C19" i="1" l="1"/>
  <c r="B25" i="1"/>
  <c r="C25" i="1" l="1"/>
  <c r="B31" i="1"/>
  <c r="C31" i="1" l="1"/>
  <c r="B37" i="1"/>
  <c r="C37" i="1" s="1"/>
  <c r="B45" i="1" l="1"/>
  <c r="B51" i="1" s="1"/>
  <c r="C45" i="1" l="1"/>
  <c r="C51" i="1"/>
  <c r="B57" i="1"/>
  <c r="C57" i="1" l="1"/>
  <c r="B65" i="1"/>
  <c r="B72" i="1" l="1"/>
  <c r="C65" i="1"/>
  <c r="B79" i="1" l="1"/>
  <c r="C72" i="1"/>
  <c r="B83" i="1" l="1"/>
  <c r="B87" i="1" s="1"/>
  <c r="C87" i="1" s="1"/>
  <c r="C79" i="1"/>
  <c r="C83" i="1" l="1"/>
</calcChain>
</file>

<file path=xl/sharedStrings.xml><?xml version="1.0" encoding="utf-8"?>
<sst xmlns="http://schemas.openxmlformats.org/spreadsheetml/2006/main" count="176" uniqueCount="134">
  <si>
    <t>日程表</t>
  </si>
  <si>
    <t>日付</t>
  </si>
  <si>
    <t>曜日</t>
  </si>
  <si>
    <t>シティ</t>
  </si>
  <si>
    <t>時間</t>
  </si>
  <si>
    <t>交通機関</t>
  </si>
  <si>
    <t>内容</t>
  </si>
  <si>
    <t>食事</t>
  </si>
  <si>
    <t>ホテルにお送りします。</t>
  </si>
  <si>
    <t>長旅の疲れを癒やしましょう。</t>
  </si>
  <si>
    <t>お食事は含まれておりません。</t>
  </si>
  <si>
    <t>ホテルにて朝食。</t>
  </si>
  <si>
    <t>朝食</t>
  </si>
  <si>
    <t>急勾配で眺めの美しい、Spreetshoogteを通り、アップルパイが有名な砂漠の
小さな町ソリテアで途中休憩。</t>
  </si>
  <si>
    <t>ロッジまでの砂漠のドライブを楽しみながら、ナクルフト国立公園へ向かいます。</t>
  </si>
  <si>
    <t>ナクルフト国立公園</t>
  </si>
  <si>
    <t>ロッジ到着。</t>
  </si>
  <si>
    <t>夕食はロッジにて。</t>
  </si>
  <si>
    <t>夕食</t>
  </si>
  <si>
    <t>早朝、セスリエムのゲートへ向かいます。ロッジからは60kmの距離です。</t>
  </si>
  <si>
    <t xml:space="preserve">最初にデューン45に向かいます。砂丘の高さは85mで、頂上からは砂丘のパノラマビューをご覧いただけます。 </t>
  </si>
  <si>
    <t>ソススフレイ</t>
  </si>
  <si>
    <t>その後、死の沼と呼ばれるデッドフレイでの散策をお楽しみください。またデッドフレイの端では、ソススフレイで一番の高さを誇るビッグ・ダディを望むことができます。</t>
  </si>
  <si>
    <t>ブランチ</t>
  </si>
  <si>
    <t>ソススフレイでの散策を楽しんだ後は、川が長い年月をかけて侵食してできたセスリエム渓谷を訪れ、その後
ロッジに戻ります。</t>
  </si>
  <si>
    <t>夕方はナミビアの美しい夕日を眺めながら、ゴンドワナ・ナミブ公園で砂丘ドライブをお楽しみください。</t>
  </si>
  <si>
    <t>ロッジにて朝食。</t>
  </si>
  <si>
    <t>朝食後、景色の美しいRemshoogte Passを通りウィントフックに向かいます。</t>
  </si>
  <si>
    <t>・日程表に記載のある宿泊地、お食事</t>
  </si>
  <si>
    <t>・全ての公園内の入場料及び税金</t>
  </si>
  <si>
    <t>・お水（ウィントフックを除く）</t>
  </si>
  <si>
    <t>・空港からウィントフック市内のホテル送迎（プライベート又は混載）</t>
  </si>
  <si>
    <t>・英語ドライバー兼ガイド</t>
  </si>
  <si>
    <t>・国際線　（税金）</t>
  </si>
  <si>
    <t>・空港税</t>
  </si>
  <si>
    <t>・ビザ</t>
  </si>
  <si>
    <t>・オプショナルツアー</t>
  </si>
  <si>
    <t>・お飲み物、ルームサービスチップ、ポーター、個人経費。</t>
  </si>
  <si>
    <t>・保険（海外保険や携行保険）</t>
  </si>
  <si>
    <t>・電話代、洗濯、日程表に記載のないもの</t>
  </si>
  <si>
    <t>・ガイド又は現地護衛のチップ</t>
  </si>
  <si>
    <t>・チップ</t>
  </si>
  <si>
    <t>(目安)</t>
  </si>
  <si>
    <t>現地ガイド</t>
  </si>
  <si>
    <t>10ドル/日</t>
  </si>
  <si>
    <t>現地ドライバー</t>
  </si>
  <si>
    <t>ポーター</t>
  </si>
  <si>
    <t>1ドル/回</t>
  </si>
  <si>
    <t>ナミビア旅程における注意事項</t>
  </si>
  <si>
    <t>車両に詰め込む荷物に限りがございます。スペースを活用できるソフトのスーツケースをお持ち頂けると幸いです。
車両は、エアコンがついておりません。（ポップアップルーフ付き）</t>
  </si>
  <si>
    <t>日本人旅行者は観光目的の場合、ナミビア入国にはビザ申請の必要がありません。</t>
  </si>
  <si>
    <t>ツアー催行中、天災地変、不慮の災害、政変、戦乱、ストライキ暴動などの不可抗力により、ツアーの催行が不可能となる場合、該当するツア-の催行を中止する場合があります。その場合の保証や返金当はございませんので予めご了承ください。</t>
  </si>
  <si>
    <t>ガイドやドライバーの判断によりツアー順序を変更する場合がございますので予めご了承くださいませ。現地スタッフ及びガイドが臨機応変に対応いたします。</t>
  </si>
  <si>
    <t>お客様のお荷物の破損、紛失、盗難等に付きましては、主催者の　故意、　過失による場合を除き責任を負いかねます。各自、身の回りの手荷物の管理には充分ご注意くださる様お願いいたします。</t>
  </si>
  <si>
    <t>昼食</t>
  </si>
  <si>
    <t>ホテルまでスタッフがお迎えにあがります。</t>
    <phoneticPr fontId="2"/>
  </si>
  <si>
    <t>ケニア旅程における注意事項</t>
  </si>
  <si>
    <t>ランドクルーザーに詰め込む荷物に限りがございます。スペースを活用できるソフトのスーツケースをお持ち頂けると幸いです。</t>
  </si>
  <si>
    <t>お客様のお荷物の破損、紛失、盗難等に付きましては、主催者の故意、　過失による場合を除き責任を負いかねます。各自、身の回りの手荷物の管理には充分ご注意くださる様お願いいたします。</t>
  </si>
  <si>
    <t>日程記載の4〜5星ホテル</t>
    <rPh sb="0" eb="4">
      <t xml:space="preserve">ニッテイキサイ </t>
    </rPh>
    <phoneticPr fontId="7"/>
  </si>
  <si>
    <t>日程記載のお食事、ビュッフェスタイルまたはコース料理</t>
    <rPh sb="0" eb="1">
      <t>ニッテイ</t>
    </rPh>
    <phoneticPr fontId="7"/>
  </si>
  <si>
    <t>グレードアップした4x4ラグジュアリーランドクルーザー (車内冷蔵庫、座席充電完備)</t>
    <rPh sb="29" eb="31">
      <t xml:space="preserve">シャナイ </t>
    </rPh>
    <rPh sb="31" eb="34">
      <t xml:space="preserve">レイゾウコ </t>
    </rPh>
    <rPh sb="35" eb="37">
      <t xml:space="preserve">ザセキ </t>
    </rPh>
    <rPh sb="37" eb="39">
      <t xml:space="preserve">ジュウデン </t>
    </rPh>
    <rPh sb="39" eb="41">
      <t xml:space="preserve">カンビ </t>
    </rPh>
    <phoneticPr fontId="7"/>
  </si>
  <si>
    <t>20年以上の経験を持つ日本語を話すドライバーガイド</t>
    <rPh sb="2" eb="5">
      <t xml:space="preserve">ネンイジョウ </t>
    </rPh>
    <rPh sb="6" eb="8">
      <t xml:space="preserve">ケイケンヲ </t>
    </rPh>
    <rPh sb="9" eb="10">
      <t xml:space="preserve">モツ </t>
    </rPh>
    <rPh sb="11" eb="14">
      <t xml:space="preserve">ニホンゴヲ </t>
    </rPh>
    <rPh sb="15" eb="16">
      <t xml:space="preserve">ハナス </t>
    </rPh>
    <phoneticPr fontId="7"/>
  </si>
  <si>
    <t>現地無料WiFi（データの入った携帯電話をお渡しします。車内でデザリング可能）</t>
    <rPh sb="0" eb="2">
      <t xml:space="preserve">ゲンチ </t>
    </rPh>
    <rPh sb="2" eb="4">
      <t xml:space="preserve">ムリョウ </t>
    </rPh>
    <rPh sb="13" eb="14">
      <t xml:space="preserve">ハイッタ </t>
    </rPh>
    <rPh sb="16" eb="17">
      <t>ケイタイｄ</t>
    </rPh>
    <rPh sb="28" eb="30">
      <t xml:space="preserve">シャナイ </t>
    </rPh>
    <rPh sb="36" eb="38">
      <t xml:space="preserve">カノウ </t>
    </rPh>
    <phoneticPr fontId="7"/>
  </si>
  <si>
    <t>Nikon双眼鏡貸し出し</t>
    <rPh sb="5" eb="8">
      <t xml:space="preserve">ソウガンキョウ </t>
    </rPh>
    <rPh sb="8" eb="9">
      <t xml:space="preserve">カシダシ </t>
    </rPh>
    <phoneticPr fontId="7"/>
  </si>
  <si>
    <t>220V対応のヘアドライヤー貸し出し</t>
    <rPh sb="4" eb="6">
      <t xml:space="preserve">タイオウ </t>
    </rPh>
    <rPh sb="14" eb="15">
      <t>カシ</t>
    </rPh>
    <phoneticPr fontId="7"/>
  </si>
  <si>
    <t>サファリ中のお水</t>
    <phoneticPr fontId="7"/>
  </si>
  <si>
    <t>料金に含まれるもの ケニア</t>
    <rPh sb="0" eb="2">
      <t xml:space="preserve">リョウキｎ </t>
    </rPh>
    <rPh sb="3" eb="4">
      <t xml:space="preserve">フクマレル </t>
    </rPh>
    <phoneticPr fontId="7"/>
  </si>
  <si>
    <t>パッケージ料金に含まれるもの　ナミビア</t>
    <phoneticPr fontId="2"/>
  </si>
  <si>
    <t>国際線航空券</t>
    <rPh sb="0" eb="3">
      <t xml:space="preserve">コクサイセン </t>
    </rPh>
    <rPh sb="3" eb="6">
      <t>コウクウ</t>
    </rPh>
    <phoneticPr fontId="7"/>
  </si>
  <si>
    <t>日程に記載の無い食事、飲み物</t>
    <rPh sb="0" eb="2">
      <t xml:space="preserve">ニッテイニ </t>
    </rPh>
    <rPh sb="3" eb="5">
      <t xml:space="preserve">キサイノ </t>
    </rPh>
    <rPh sb="6" eb="7">
      <t xml:space="preserve">ナイ </t>
    </rPh>
    <rPh sb="8" eb="10">
      <t xml:space="preserve">ショクジ </t>
    </rPh>
    <rPh sb="11" eb="12">
      <t xml:space="preserve">ノミモノ </t>
    </rPh>
    <phoneticPr fontId="7"/>
  </si>
  <si>
    <t>海外旅行保険</t>
    <rPh sb="0" eb="6">
      <t xml:space="preserve">カイガイリョコウホケン </t>
    </rPh>
    <phoneticPr fontId="7"/>
  </si>
  <si>
    <t>ビザ申請代行（お一人様につき実費51ドル+99ドル）16歳未満は免除</t>
    <rPh sb="4" eb="6">
      <t xml:space="preserve">ダイコウ </t>
    </rPh>
    <rPh sb="14" eb="16">
      <t xml:space="preserve">ジッピ </t>
    </rPh>
    <rPh sb="32" eb="34">
      <t xml:space="preserve">メンジョ </t>
    </rPh>
    <phoneticPr fontId="7"/>
  </si>
  <si>
    <t>料金に含まれないもの　ケニア</t>
    <rPh sb="0" eb="1">
      <t xml:space="preserve">リョウキン </t>
    </rPh>
    <rPh sb="2" eb="3">
      <t>ニ</t>
    </rPh>
    <rPh sb="3" eb="4">
      <t xml:space="preserve">フクマレナイ </t>
    </rPh>
    <phoneticPr fontId="7"/>
  </si>
  <si>
    <t>料金に含まれないもの　ナミビア</t>
    <phoneticPr fontId="2"/>
  </si>
  <si>
    <t>プライベートツアーです。</t>
    <phoneticPr fontId="2"/>
  </si>
  <si>
    <t>・陸路の送迎（エアコン付き車両）</t>
    <phoneticPr fontId="2"/>
  </si>
  <si>
    <t>ゲームドライブを行います。</t>
    <rPh sb="8" eb="9">
      <t xml:space="preserve">オコナイマス </t>
    </rPh>
    <phoneticPr fontId="2"/>
  </si>
  <si>
    <t>ゲームドライブを行います。</t>
    <rPh sb="7" eb="8">
      <t>ヲ</t>
    </rPh>
    <rPh sb="8" eb="9">
      <t xml:space="preserve">オコナイマス </t>
    </rPh>
    <phoneticPr fontId="2"/>
  </si>
  <si>
    <t>ロッジにて夕食</t>
    <rPh sb="5" eb="7">
      <t xml:space="preserve">ユウショク </t>
    </rPh>
    <phoneticPr fontId="2"/>
  </si>
  <si>
    <t>マサイマラへと向かいます。</t>
    <rPh sb="7" eb="8">
      <t>ムｋ</t>
    </rPh>
    <phoneticPr fontId="2"/>
  </si>
  <si>
    <t>ウィントフック泊 Windhoek Luxury Suite</t>
    <phoneticPr fontId="2"/>
  </si>
  <si>
    <t>マサイマラ泊　Losokwan</t>
    <rPh sb="5" eb="6">
      <t xml:space="preserve">ハク </t>
    </rPh>
    <phoneticPr fontId="2"/>
  </si>
  <si>
    <t>マサイマラ</t>
    <phoneticPr fontId="2"/>
  </si>
  <si>
    <t>昼食</t>
    <rPh sb="0" eb="1">
      <t xml:space="preserve">チュウショク </t>
    </rPh>
    <phoneticPr fontId="2"/>
  </si>
  <si>
    <t>現地国立公園入園料（お一人様400ドル）</t>
    <rPh sb="0" eb="1">
      <t xml:space="preserve">ゲンチ </t>
    </rPh>
    <rPh sb="2" eb="6">
      <t>コクリツ</t>
    </rPh>
    <rPh sb="6" eb="9">
      <t>ニュウエ</t>
    </rPh>
    <phoneticPr fontId="7"/>
  </si>
  <si>
    <t>ロッジにて朝食。</t>
    <phoneticPr fontId="2"/>
  </si>
  <si>
    <t>日本出発</t>
    <rPh sb="0" eb="2">
      <t xml:space="preserve">ニホン </t>
    </rPh>
    <rPh sb="2" eb="4">
      <t xml:space="preserve">シュッパツ </t>
    </rPh>
    <phoneticPr fontId="2"/>
  </si>
  <si>
    <t>成田</t>
    <rPh sb="0" eb="2">
      <t xml:space="preserve">ナリタ </t>
    </rPh>
    <phoneticPr fontId="2"/>
  </si>
  <si>
    <t>アディスアベバ</t>
    <phoneticPr fontId="2"/>
  </si>
  <si>
    <t>アディスアベバ乗換</t>
    <rPh sb="7" eb="9">
      <t>ノリカ</t>
    </rPh>
    <phoneticPr fontId="2"/>
  </si>
  <si>
    <t>ウィントフック</t>
    <phoneticPr fontId="2"/>
  </si>
  <si>
    <t>福岡</t>
    <rPh sb="0" eb="2">
      <t xml:space="preserve">フクオカ </t>
    </rPh>
    <phoneticPr fontId="2"/>
  </si>
  <si>
    <t>ロッジにて昼食。</t>
    <phoneticPr fontId="2"/>
  </si>
  <si>
    <t>成田</t>
    <rPh sb="0" eb="1">
      <t xml:space="preserve">ナリタ </t>
    </rPh>
    <phoneticPr fontId="2"/>
  </si>
  <si>
    <t>ナクルフト国立公園側泊　Dead Valley泊</t>
    <phoneticPr fontId="2"/>
  </si>
  <si>
    <t>朝食</t>
    <rPh sb="0" eb="1">
      <t xml:space="preserve">チョウショク </t>
    </rPh>
    <phoneticPr fontId="2"/>
  </si>
  <si>
    <t>ナイロビ</t>
    <phoneticPr fontId="2"/>
  </si>
  <si>
    <t>空港にてガイドがお待ちしております。</t>
    <phoneticPr fontId="2"/>
  </si>
  <si>
    <t>夕食は含まれておりません。</t>
    <rPh sb="0" eb="2">
      <t>ユウショク</t>
    </rPh>
    <phoneticPr fontId="2"/>
  </si>
  <si>
    <t>ナイロビ、ホテル泊</t>
    <phoneticPr fontId="2"/>
  </si>
  <si>
    <t>ホテルに朝食</t>
    <rPh sb="4" eb="6">
      <t>チョウショク</t>
    </rPh>
    <phoneticPr fontId="2"/>
  </si>
  <si>
    <t>ロッジにて夕食</t>
    <rPh sb="0" eb="2">
      <t>ロッジニテ</t>
    </rPh>
    <rPh sb="5" eb="7">
      <t>ユウショク</t>
    </rPh>
    <phoneticPr fontId="2"/>
  </si>
  <si>
    <t>朝食</t>
    <rPh sb="0" eb="2">
      <t>チョウショク</t>
    </rPh>
    <phoneticPr fontId="2"/>
  </si>
  <si>
    <t>昼食</t>
    <rPh sb="0" eb="2">
      <t>チュウショク</t>
    </rPh>
    <phoneticPr fontId="2"/>
  </si>
  <si>
    <t>夕食</t>
    <rPh sb="0" eb="2">
      <t>ユウショク</t>
    </rPh>
    <phoneticPr fontId="2"/>
  </si>
  <si>
    <t>マサイマラ発</t>
    <phoneticPr fontId="2"/>
  </si>
  <si>
    <t>キヒヒ空港着</t>
    <rPh sb="3" eb="6">
      <t>クウコウ</t>
    </rPh>
    <phoneticPr fontId="2"/>
  </si>
  <si>
    <t>ホテルの送迎車がお待ちしております。</t>
    <rPh sb="4" eb="7">
      <t>ソウゲイ</t>
    </rPh>
    <phoneticPr fontId="2"/>
  </si>
  <si>
    <t>ホテルにて夕食</t>
    <rPh sb="0" eb="2">
      <t>ホテルニテ</t>
    </rPh>
    <rPh sb="5" eb="7">
      <t>ユウショク</t>
    </rPh>
    <phoneticPr fontId="2"/>
  </si>
  <si>
    <t>ホテルで朝食</t>
    <rPh sb="4" eb="6">
      <t>チョウショク</t>
    </rPh>
    <phoneticPr fontId="2"/>
  </si>
  <si>
    <t>ゴリラトラッキングをお楽しみください。</t>
    <phoneticPr fontId="2"/>
  </si>
  <si>
    <t>終了後、パークエントランスからホテルまで、ホテルの送迎車がお迎えにあがります。</t>
    <phoneticPr fontId="2"/>
  </si>
  <si>
    <t>ホテルの送迎車がパークエントランスへとお送りします。</t>
    <rPh sb="4" eb="7">
      <t>ソウゲイ</t>
    </rPh>
    <phoneticPr fontId="7"/>
  </si>
  <si>
    <t>ホテルにて朝食</t>
    <rPh sb="5" eb="7">
      <t>チョウショク</t>
    </rPh>
    <phoneticPr fontId="2"/>
  </si>
  <si>
    <t>ウィントフック着</t>
    <rPh sb="7" eb="8">
      <t>チャク</t>
    </rPh>
    <phoneticPr fontId="2"/>
  </si>
  <si>
    <t>キヒヒ空港発</t>
    <rPh sb="3" eb="5">
      <t>クウコウ</t>
    </rPh>
    <rPh sb="5" eb="6">
      <t xml:space="preserve">ハツ </t>
    </rPh>
    <phoneticPr fontId="2"/>
  </si>
  <si>
    <t>ウィントフック観光</t>
    <rPh sb="7" eb="9">
      <t>カンコウ</t>
    </rPh>
    <phoneticPr fontId="2"/>
  </si>
  <si>
    <t>フライトの時間に合わせて空港に送迎</t>
    <rPh sb="12" eb="14">
      <t>クウコウ</t>
    </rPh>
    <phoneticPr fontId="2"/>
  </si>
  <si>
    <t>ウィントフック発</t>
    <rPh sb="7" eb="8">
      <t>ハテゥ</t>
    </rPh>
    <phoneticPr fontId="2"/>
  </si>
  <si>
    <t>日本着</t>
    <rPh sb="0" eb="3">
      <t>ニホッン</t>
    </rPh>
    <phoneticPr fontId="2"/>
  </si>
  <si>
    <t>乗り換え</t>
    <rPh sb="0" eb="1">
      <t>ノリカエ</t>
    </rPh>
    <phoneticPr fontId="2"/>
  </si>
  <si>
    <t>お疲れ様でした！</t>
    <phoneticPr fontId="2"/>
  </si>
  <si>
    <t>朝食</t>
    <rPh sb="0" eb="1">
      <t>チョウショク</t>
    </rPh>
    <phoneticPr fontId="2"/>
  </si>
  <si>
    <t>夕食</t>
    <rPh sb="0" eb="1">
      <t>ユウショク</t>
    </rPh>
    <phoneticPr fontId="2"/>
  </si>
  <si>
    <t>キヒヒ</t>
    <phoneticPr fontId="2"/>
  </si>
  <si>
    <t>ブウィンディ原生国立公園</t>
  </si>
  <si>
    <t>Agandi Uganda Eco Lodge</t>
    <phoneticPr fontId="2"/>
  </si>
  <si>
    <t>ブウィンディ原生国立公園へと3時間ほどかけて向かいます。</t>
    <rPh sb="6" eb="12">
      <t>ゲンセイコク</t>
    </rPh>
    <rPh sb="15" eb="17">
      <t xml:space="preserve">ジカン </t>
    </rPh>
    <phoneticPr fontId="2"/>
  </si>
  <si>
    <t>キヒヒへとお送りします。</t>
    <phoneticPr fontId="2"/>
  </si>
  <si>
    <t>ナイロビへと向かいます。</t>
    <rPh sb="6" eb="7">
      <t xml:space="preserve">ムカイマス </t>
    </rPh>
    <phoneticPr fontId="2"/>
  </si>
  <si>
    <t>ホテルにて夕食</t>
    <rPh sb="5" eb="6">
      <t xml:space="preserve">ユウショク </t>
    </rPh>
    <phoneticPr fontId="2"/>
  </si>
  <si>
    <t>ナイロビのホテル泊</t>
    <rPh sb="8" eb="9">
      <t xml:space="preserve">ハク </t>
    </rPh>
    <phoneticPr fontId="2"/>
  </si>
  <si>
    <t>ナイロビからエンテベを経由して、キヒヒ空港へ向かいます</t>
    <rPh sb="22" eb="23">
      <t>ムカイマス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</si>
</sst>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3">
    <font>
      <sz val="11"/>
      <name val="ＭＳ Ｐゴシック"/>
      <family val="3"/>
      <charset val="128"/>
    </font>
    <font>
      <sz val="12"/>
      <name val="ＭＳ Ｐゴシック"/>
      <family val="2"/>
      <charset val="128"/>
    </font>
    <font>
      <sz val="6"/>
      <name val="ＭＳ Ｐゴシック"/>
      <family val="3"/>
      <charset val="128"/>
    </font>
    <font>
      <sz val="12"/>
      <color rgb="FFFF0000"/>
      <name val="ＭＳ Ｐゴシック"/>
      <family val="2"/>
      <charset val="128"/>
    </font>
    <font>
      <sz val="10"/>
      <name val="ＭＳ Ｐゴシック"/>
      <family val="3"/>
      <charset val="128"/>
    </font>
    <font>
      <sz val="10"/>
      <color theme="1"/>
      <name val="ＭＳ Ｐゴシック"/>
      <family val="3"/>
      <charset val="128"/>
    </font>
    <font>
      <u/>
      <sz val="11"/>
      <color theme="10"/>
      <name val="ＭＳ Ｐゴシック"/>
      <family val="3"/>
      <charset val="128"/>
    </font>
    <font>
      <sz val="6"/>
      <name val="游ゴシック"/>
      <family val="2"/>
      <charset val="128"/>
      <scheme val="minor"/>
    </font>
    <font>
      <sz val="12"/>
      <name val="MS PGothic"/>
      <family val="2"/>
      <charset val="128"/>
    </font>
    <font>
      <sz val="12"/>
      <color theme="1"/>
      <name val="MS PGothic"/>
      <family val="2"/>
      <charset val="128"/>
    </font>
    <font>
      <sz val="12"/>
      <name val="ＭＳ Ｐゴシック"/>
      <family val="3"/>
      <charset val="128"/>
    </font>
    <font>
      <u/>
      <sz val="12"/>
      <color theme="10"/>
      <name val="MS PGothic"/>
      <family val="2"/>
      <charset val="128"/>
    </font>
    <font>
      <sz val="12"/>
      <color rgb="FF000000"/>
      <name val="MS PGothic"/>
      <family val="2"/>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9">
    <xf numFmtId="0" fontId="0" fillId="0" borderId="0" xfId="0">
      <alignment vertical="center"/>
    </xf>
    <xf numFmtId="0" fontId="1" fillId="0" borderId="1" xfId="0" applyFont="1" applyBorder="1" applyAlignment="1">
      <alignment horizontal="left" vertical="top"/>
    </xf>
    <xf numFmtId="176" fontId="1" fillId="0" borderId="2" xfId="0" applyNumberFormat="1"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wrapText="1"/>
    </xf>
    <xf numFmtId="0" fontId="1" fillId="0" borderId="4" xfId="0" applyFont="1" applyBorder="1" applyAlignment="1">
      <alignment horizontal="left" vertical="top"/>
    </xf>
    <xf numFmtId="0" fontId="1" fillId="0" borderId="0" xfId="0" applyFont="1" applyAlignment="1">
      <alignment horizontal="left" vertical="top"/>
    </xf>
    <xf numFmtId="176" fontId="1" fillId="0" borderId="5" xfId="0" applyNumberFormat="1" applyFont="1" applyBorder="1" applyAlignment="1">
      <alignment horizontal="left" vertical="top"/>
    </xf>
    <xf numFmtId="0" fontId="1" fillId="0" borderId="5" xfId="0" applyFont="1" applyBorder="1" applyAlignment="1">
      <alignment horizontal="left" vertical="top"/>
    </xf>
    <xf numFmtId="20" fontId="1" fillId="0" borderId="4" xfId="0" applyNumberFormat="1" applyFont="1" applyBorder="1" applyAlignment="1">
      <alignment horizontal="left" vertical="top"/>
    </xf>
    <xf numFmtId="0" fontId="1" fillId="0" borderId="6" xfId="0" applyFont="1" applyBorder="1" applyAlignment="1">
      <alignment horizontal="left" vertical="top" wrapText="1"/>
    </xf>
    <xf numFmtId="0" fontId="1" fillId="0" borderId="7" xfId="0" applyFont="1" applyBorder="1" applyAlignment="1">
      <alignment horizontal="left" vertical="top"/>
    </xf>
    <xf numFmtId="176" fontId="1" fillId="0" borderId="0" xfId="0" applyNumberFormat="1" applyFont="1" applyAlignment="1">
      <alignment horizontal="left" vertical="top"/>
    </xf>
    <xf numFmtId="20" fontId="1" fillId="0" borderId="7" xfId="0" applyNumberFormat="1" applyFont="1" applyBorder="1" applyAlignment="1">
      <alignment horizontal="left" vertical="top"/>
    </xf>
    <xf numFmtId="0" fontId="1" fillId="0" borderId="8" xfId="0" applyFont="1" applyBorder="1" applyAlignment="1">
      <alignment horizontal="left" vertical="top" wrapText="1"/>
    </xf>
    <xf numFmtId="0" fontId="1" fillId="0" borderId="0" xfId="0" applyFont="1">
      <alignment vertical="center"/>
    </xf>
    <xf numFmtId="0" fontId="1" fillId="0" borderId="10" xfId="0" applyFont="1" applyBorder="1">
      <alignment vertical="center"/>
    </xf>
    <xf numFmtId="0" fontId="1" fillId="0" borderId="0" xfId="0" applyFont="1" applyAlignment="1">
      <alignment horizontal="left" vertical="top" wrapText="1"/>
    </xf>
    <xf numFmtId="0" fontId="3" fillId="0" borderId="0" xfId="0" applyFont="1" applyAlignment="1">
      <alignment horizontal="left" vertical="top"/>
    </xf>
    <xf numFmtId="0" fontId="1" fillId="2" borderId="2" xfId="0" applyFont="1" applyFill="1" applyBorder="1">
      <alignment vertical="center"/>
    </xf>
    <xf numFmtId="0" fontId="1" fillId="2" borderId="3" xfId="0" applyFont="1" applyFill="1" applyBorder="1">
      <alignment vertical="center"/>
    </xf>
    <xf numFmtId="0" fontId="1" fillId="0" borderId="0" xfId="0" applyFont="1" applyAlignment="1">
      <alignment vertical="center" wrapText="1"/>
    </xf>
    <xf numFmtId="0" fontId="1" fillId="2" borderId="2" xfId="0" applyFont="1" applyFill="1" applyBorder="1" applyAlignment="1">
      <alignment vertical="center" wrapText="1"/>
    </xf>
    <xf numFmtId="0" fontId="1" fillId="2" borderId="11"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12"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8" xfId="0" applyFont="1" applyBorder="1">
      <alignmen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1" fillId="0" borderId="3" xfId="0" applyFont="1" applyBorder="1" applyAlignment="1">
      <alignment horizontal="left" vertical="center"/>
    </xf>
    <xf numFmtId="0" fontId="4" fillId="0" borderId="0" xfId="0" applyFont="1">
      <alignment vertical="center"/>
    </xf>
    <xf numFmtId="0" fontId="6" fillId="0" borderId="0" xfId="1" applyBorder="1">
      <alignment vertical="center"/>
    </xf>
    <xf numFmtId="177" fontId="0" fillId="0" borderId="14" xfId="0" applyNumberFormat="1" applyBorder="1">
      <alignment vertical="center"/>
    </xf>
    <xf numFmtId="0" fontId="0" fillId="0" borderId="5" xfId="0" applyBorder="1">
      <alignment vertical="center"/>
    </xf>
    <xf numFmtId="0" fontId="0" fillId="0" borderId="6" xfId="0" applyBorder="1">
      <alignment vertical="center"/>
    </xf>
    <xf numFmtId="177" fontId="0" fillId="0" borderId="12" xfId="0" applyNumberFormat="1" applyBorder="1">
      <alignment vertical="center"/>
    </xf>
    <xf numFmtId="0" fontId="0" fillId="0" borderId="8" xfId="0" applyBorder="1">
      <alignment vertical="center"/>
    </xf>
    <xf numFmtId="177" fontId="0" fillId="0" borderId="13" xfId="0" applyNumberFormat="1" applyBorder="1">
      <alignment vertical="center"/>
    </xf>
    <xf numFmtId="0" fontId="0" fillId="0" borderId="10" xfId="0" applyBorder="1">
      <alignment vertical="center"/>
    </xf>
    <xf numFmtId="0" fontId="0" fillId="0" borderId="15" xfId="0" applyBorder="1">
      <alignment vertical="center"/>
    </xf>
    <xf numFmtId="0" fontId="1" fillId="0" borderId="15" xfId="0" applyFont="1" applyBorder="1">
      <alignment vertical="center"/>
    </xf>
    <xf numFmtId="0" fontId="8" fillId="0" borderId="4" xfId="0" applyFont="1" applyBorder="1" applyAlignment="1">
      <alignment horizontal="left" vertical="top"/>
    </xf>
    <xf numFmtId="176" fontId="8" fillId="0" borderId="5" xfId="0" applyNumberFormat="1" applyFont="1" applyBorder="1" applyAlignment="1">
      <alignment horizontal="left" vertical="top"/>
    </xf>
    <xf numFmtId="0" fontId="8" fillId="0" borderId="5" xfId="0" applyFont="1" applyBorder="1" applyAlignment="1">
      <alignment horizontal="left" vertical="top"/>
    </xf>
    <xf numFmtId="20" fontId="8" fillId="0" borderId="4" xfId="0" applyNumberFormat="1" applyFont="1" applyBorder="1" applyAlignment="1">
      <alignment horizontal="left" vertical="top"/>
    </xf>
    <xf numFmtId="0" fontId="8" fillId="0" borderId="6" xfId="0" applyFont="1" applyBorder="1" applyAlignment="1">
      <alignment horizontal="left" vertical="top" wrapText="1"/>
    </xf>
    <xf numFmtId="0" fontId="8" fillId="0" borderId="7" xfId="0" applyFont="1" applyBorder="1" applyAlignment="1">
      <alignment horizontal="left" vertical="top"/>
    </xf>
    <xf numFmtId="176" fontId="8" fillId="0" borderId="0" xfId="0" applyNumberFormat="1" applyFont="1" applyAlignment="1">
      <alignment horizontal="left" vertical="top"/>
    </xf>
    <xf numFmtId="0" fontId="8" fillId="0" borderId="0" xfId="0" applyFont="1" applyAlignment="1">
      <alignment horizontal="left" vertical="top"/>
    </xf>
    <xf numFmtId="20" fontId="8" fillId="0" borderId="7" xfId="0" applyNumberFormat="1" applyFont="1" applyBorder="1" applyAlignment="1">
      <alignment horizontal="left" vertical="top"/>
    </xf>
    <xf numFmtId="0" fontId="8" fillId="0" borderId="8" xfId="0" applyFont="1" applyBorder="1" applyAlignment="1">
      <alignment horizontal="left" vertical="top" wrapText="1"/>
    </xf>
    <xf numFmtId="0" fontId="9" fillId="0" borderId="8" xfId="0" applyFont="1" applyBorder="1" applyAlignment="1">
      <alignment horizontal="left" vertical="top" wrapText="1"/>
    </xf>
    <xf numFmtId="0" fontId="8" fillId="0" borderId="9" xfId="0" applyFont="1" applyBorder="1" applyAlignment="1">
      <alignment horizontal="left" vertical="top"/>
    </xf>
    <xf numFmtId="176" fontId="8" fillId="0" borderId="10"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Font="1" applyBorder="1">
      <alignment vertical="center"/>
    </xf>
    <xf numFmtId="0" fontId="8" fillId="0" borderId="0" xfId="0" applyFont="1">
      <alignment vertical="center"/>
    </xf>
    <xf numFmtId="0" fontId="10" fillId="0" borderId="0" xfId="0" applyFont="1" applyAlignment="1">
      <alignment horizontal="left" vertical="top"/>
    </xf>
    <xf numFmtId="0" fontId="8" fillId="0" borderId="0" xfId="0" applyFont="1" applyAlignment="1">
      <alignment horizontal="left" vertical="top" wrapText="1"/>
    </xf>
    <xf numFmtId="0" fontId="11" fillId="0" borderId="9" xfId="1" applyFont="1" applyBorder="1" applyAlignment="1">
      <alignment horizontal="left" vertical="top" wrapText="1"/>
    </xf>
    <xf numFmtId="0" fontId="9" fillId="0" borderId="8" xfId="1" applyFont="1" applyBorder="1" applyAlignment="1">
      <alignment horizontal="left" vertical="top" wrapText="1"/>
    </xf>
    <xf numFmtId="0" fontId="11" fillId="0" borderId="7" xfId="1" applyFont="1" applyBorder="1" applyAlignment="1">
      <alignment vertical="center" wrapText="1"/>
    </xf>
    <xf numFmtId="0" fontId="8" fillId="0" borderId="12" xfId="0" applyFont="1" applyBorder="1" applyAlignment="1">
      <alignment horizontal="left" vertical="top"/>
    </xf>
    <xf numFmtId="0" fontId="9" fillId="0" borderId="4" xfId="1" applyFont="1" applyBorder="1" applyAlignment="1">
      <alignment vertical="center" wrapText="1"/>
    </xf>
    <xf numFmtId="0" fontId="8" fillId="0" borderId="8" xfId="0" applyFont="1" applyBorder="1" applyAlignment="1">
      <alignment horizontal="left" vertical="top"/>
    </xf>
    <xf numFmtId="0" fontId="8" fillId="0" borderId="7" xfId="0" applyFont="1" applyBorder="1" applyAlignment="1">
      <alignment vertical="center" wrapText="1"/>
    </xf>
    <xf numFmtId="0" fontId="9" fillId="0" borderId="8" xfId="1" applyFont="1" applyBorder="1" applyAlignment="1">
      <alignment vertical="center" wrapText="1"/>
    </xf>
    <xf numFmtId="0" fontId="11" fillId="0" borderId="8" xfId="1" applyFont="1" applyBorder="1" applyAlignment="1">
      <alignment horizontal="left" vertical="top" wrapText="1"/>
    </xf>
    <xf numFmtId="176" fontId="8" fillId="0" borderId="4" xfId="0" applyNumberFormat="1" applyFont="1" applyBorder="1" applyAlignment="1">
      <alignment horizontal="left" vertical="top"/>
    </xf>
    <xf numFmtId="0" fontId="11" fillId="0" borderId="9" xfId="1" applyFont="1" applyBorder="1">
      <alignment vertical="center"/>
    </xf>
    <xf numFmtId="0" fontId="11" fillId="0" borderId="0" xfId="1" applyFont="1">
      <alignment vertical="center"/>
    </xf>
    <xf numFmtId="0" fontId="8" fillId="0" borderId="4" xfId="0" applyFont="1" applyBorder="1" applyAlignment="1">
      <alignment vertical="center" wrapText="1"/>
    </xf>
    <xf numFmtId="176" fontId="8" fillId="0" borderId="14" xfId="0" applyNumberFormat="1" applyFont="1" applyBorder="1" applyAlignment="1">
      <alignment horizontal="left" vertical="top"/>
    </xf>
    <xf numFmtId="0" fontId="8" fillId="0" borderId="9" xfId="0" applyFont="1" applyBorder="1" applyAlignment="1">
      <alignment vertical="center" wrapText="1"/>
    </xf>
    <xf numFmtId="0" fontId="10" fillId="0" borderId="4" xfId="0" applyFont="1" applyBorder="1" applyAlignment="1">
      <alignment horizontal="left" vertical="top"/>
    </xf>
    <xf numFmtId="0" fontId="12" fillId="0" borderId="8" xfId="0" applyFont="1" applyBorder="1" applyAlignment="1">
      <alignment horizontal="left" vertical="top" wrapText="1"/>
    </xf>
    <xf numFmtId="0" fontId="1" fillId="0" borderId="1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2" borderId="1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11" xfId="0" applyFont="1" applyBorder="1" applyAlignment="1">
      <alignment horizontal="left" vertical="top" wrapText="1"/>
    </xf>
    <xf numFmtId="0" fontId="1" fillId="0" borderId="2" xfId="0" applyFont="1" applyBorder="1" applyAlignment="1">
      <alignment horizontal="left" vertical="top" wrapText="1"/>
    </xf>
    <xf numFmtId="0" fontId="1" fillId="0" borderId="12" xfId="0" applyFont="1" applyBorder="1" applyAlignment="1">
      <alignment horizontal="left" vertical="center"/>
    </xf>
    <xf numFmtId="0" fontId="1" fillId="0" borderId="0" xfId="0" applyFont="1" applyAlignment="1">
      <alignment horizontal="left" vertical="center"/>
    </xf>
    <xf numFmtId="0" fontId="5" fillId="2" borderId="1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nlyoneafrica.com/journeys/thewindhoekluxurysuites/" TargetMode="External"/><Relationship Id="rId3" Type="http://schemas.openxmlformats.org/officeDocument/2006/relationships/hyperlink" Target="https://onlyoneafrica.com/journeys/dead-valley-lodge/" TargetMode="External"/><Relationship Id="rId7" Type="http://schemas.openxmlformats.org/officeDocument/2006/relationships/hyperlink" Target="https://onlyoneafrica.com/journeys/losokwan-camp/" TargetMode="External"/><Relationship Id="rId2" Type="http://schemas.openxmlformats.org/officeDocument/2006/relationships/hyperlink" Target="https://drive.google.com/drive/folders/1EL73KCyiXh0wroVX51e0ankM3Ab1hPBH?usp=sharing" TargetMode="External"/><Relationship Id="rId1" Type="http://schemas.openxmlformats.org/officeDocument/2006/relationships/hyperlink" Target="https://drive.google.com/drive/folders/19nJd9u4L0h1mDVWi5HK9rcrwXMtb0ght?usp=sharing" TargetMode="External"/><Relationship Id="rId6" Type="http://schemas.openxmlformats.org/officeDocument/2006/relationships/hyperlink" Target="https://onlyoneafrica.com/journeys/losokwan-camp/" TargetMode="External"/><Relationship Id="rId5" Type="http://schemas.openxmlformats.org/officeDocument/2006/relationships/hyperlink" Target="https://onlyoneafrica.com/journeys/losokwan-camp/" TargetMode="External"/><Relationship Id="rId10" Type="http://schemas.openxmlformats.org/officeDocument/2006/relationships/hyperlink" Target="https://onlyoneafrica.com/journeys/thewindhoekluxurysuites/" TargetMode="External"/><Relationship Id="rId4" Type="http://schemas.openxmlformats.org/officeDocument/2006/relationships/hyperlink" Target="https://onlyoneafrica.com/journeys/dead-valley-lodge/" TargetMode="External"/><Relationship Id="rId9" Type="http://schemas.openxmlformats.org/officeDocument/2006/relationships/hyperlink" Target="https://onlyoneafrica.com/journeys/losokwan-ca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312D-4174-574A-8F0B-0A51E06D5FF3}">
  <dimension ref="A1:O144"/>
  <sheetViews>
    <sheetView tabSelected="1" workbookViewId="0">
      <pane ySplit="1" topLeftCell="A28" activePane="bottomLeft" state="frozen"/>
      <selection sqref="A1:XFD1048576"/>
      <selection pane="bottomLeft" activeCell="G39" sqref="G39"/>
    </sheetView>
  </sheetViews>
  <sheetFormatPr baseColWidth="10" defaultColWidth="8.83203125" defaultRowHeight="15"/>
  <cols>
    <col min="1" max="1" width="10.6640625" style="6" customWidth="1"/>
    <col min="2" max="2" width="15.1640625" style="12" bestFit="1" customWidth="1"/>
    <col min="3" max="3" width="8.1640625" style="6" bestFit="1" customWidth="1"/>
    <col min="4" max="4" width="22.6640625" style="6" customWidth="1"/>
    <col min="5" max="5" width="12" style="6" customWidth="1"/>
    <col min="6" max="6" width="10" style="6" bestFit="1" customWidth="1"/>
    <col min="7" max="7" width="67.83203125" style="17" customWidth="1"/>
    <col min="8" max="8" width="9.5" style="6" customWidth="1"/>
    <col min="9" max="10" width="8.83203125" style="6" customWidth="1"/>
    <col min="11" max="11" width="30" style="6" customWidth="1"/>
    <col min="12" max="13" width="8.83203125" style="6" customWidth="1"/>
    <col min="14" max="16384" width="8.83203125" style="6"/>
  </cols>
  <sheetData>
    <row r="1" spans="1:8" ht="16">
      <c r="A1" s="1" t="s">
        <v>0</v>
      </c>
      <c r="B1" s="2" t="s">
        <v>1</v>
      </c>
      <c r="C1" s="1" t="s">
        <v>2</v>
      </c>
      <c r="D1" s="3" t="s">
        <v>3</v>
      </c>
      <c r="E1" s="1" t="s">
        <v>4</v>
      </c>
      <c r="F1" s="1" t="s">
        <v>5</v>
      </c>
      <c r="G1" s="4" t="s">
        <v>6</v>
      </c>
      <c r="H1" s="5" t="s">
        <v>7</v>
      </c>
    </row>
    <row r="2" spans="1:8">
      <c r="A2" s="5">
        <v>1</v>
      </c>
      <c r="B2" s="7">
        <v>45179</v>
      </c>
      <c r="C2" s="5" t="str">
        <f>TEXT(B2, "aaa")</f>
        <v>日</v>
      </c>
      <c r="D2" s="8" t="s">
        <v>92</v>
      </c>
      <c r="E2" s="9"/>
      <c r="F2" s="5"/>
      <c r="G2" s="10"/>
      <c r="H2" s="5"/>
    </row>
    <row r="3" spans="1:8" ht="16">
      <c r="A3" s="11"/>
      <c r="C3" s="11"/>
      <c r="D3" s="6" t="s">
        <v>94</v>
      </c>
      <c r="E3" s="13"/>
      <c r="F3" s="11"/>
      <c r="G3" s="14" t="s">
        <v>87</v>
      </c>
      <c r="H3" s="11"/>
    </row>
    <row r="4" spans="1:8">
      <c r="A4" s="11"/>
      <c r="C4" s="11"/>
      <c r="D4" s="6" t="s">
        <v>88</v>
      </c>
      <c r="E4" s="13"/>
      <c r="F4" s="11"/>
      <c r="G4" s="14"/>
      <c r="H4" s="11"/>
    </row>
    <row r="5" spans="1:8">
      <c r="A5" s="11"/>
      <c r="C5" s="11"/>
      <c r="E5" s="13"/>
      <c r="F5" s="11"/>
      <c r="G5" s="14"/>
      <c r="H5" s="11"/>
    </row>
    <row r="6" spans="1:8" ht="16">
      <c r="A6" s="48">
        <f>A2+1</f>
        <v>2</v>
      </c>
      <c r="B6" s="49">
        <f>B2+1</f>
        <v>45180</v>
      </c>
      <c r="C6" s="48" t="str">
        <f>TEXT(B6, "aaa")</f>
        <v>月</v>
      </c>
      <c r="D6" s="50" t="s">
        <v>89</v>
      </c>
      <c r="E6" s="51"/>
      <c r="F6" s="48"/>
      <c r="G6" s="52" t="s">
        <v>90</v>
      </c>
      <c r="H6" s="48"/>
    </row>
    <row r="7" spans="1:8">
      <c r="A7" s="53"/>
      <c r="B7" s="54"/>
      <c r="C7" s="53"/>
      <c r="D7" s="55" t="s">
        <v>89</v>
      </c>
      <c r="E7" s="56"/>
      <c r="F7" s="53"/>
      <c r="G7" s="57"/>
      <c r="H7" s="53"/>
    </row>
    <row r="8" spans="1:8">
      <c r="A8" s="53"/>
      <c r="B8" s="54"/>
      <c r="C8" s="53"/>
      <c r="D8" s="55"/>
      <c r="E8" s="56"/>
      <c r="F8" s="53"/>
      <c r="G8" s="57"/>
      <c r="H8" s="53"/>
    </row>
    <row r="9" spans="1:8" ht="16">
      <c r="A9" s="53"/>
      <c r="B9" s="54"/>
      <c r="C9" s="53"/>
      <c r="D9" s="55" t="s">
        <v>97</v>
      </c>
      <c r="E9" s="56"/>
      <c r="F9" s="53"/>
      <c r="G9" s="57" t="s">
        <v>98</v>
      </c>
      <c r="H9" s="53"/>
    </row>
    <row r="10" spans="1:8">
      <c r="A10" s="53"/>
      <c r="B10" s="54"/>
      <c r="C10" s="53"/>
      <c r="D10" s="55"/>
      <c r="E10" s="56"/>
      <c r="F10" s="53"/>
      <c r="G10" s="57"/>
      <c r="H10" s="53"/>
    </row>
    <row r="11" spans="1:8" ht="16">
      <c r="A11" s="53"/>
      <c r="B11" s="54"/>
      <c r="C11" s="53"/>
      <c r="D11" s="55"/>
      <c r="E11" s="56"/>
      <c r="F11" s="53"/>
      <c r="G11" s="57" t="s">
        <v>99</v>
      </c>
      <c r="H11" s="53"/>
    </row>
    <row r="12" spans="1:8" ht="16">
      <c r="A12" s="53"/>
      <c r="B12" s="54"/>
      <c r="C12" s="53"/>
      <c r="D12" s="55"/>
      <c r="E12" s="56"/>
      <c r="F12" s="53"/>
      <c r="G12" s="57" t="s">
        <v>100</v>
      </c>
      <c r="H12" s="53"/>
    </row>
    <row r="13" spans="1:8" s="64" customFormat="1" ht="16">
      <c r="A13" s="48">
        <f>A6+1</f>
        <v>3</v>
      </c>
      <c r="B13" s="49">
        <f>B6+1</f>
        <v>45181</v>
      </c>
      <c r="C13" s="48" t="str">
        <f>TEXT(B13, "aaa")</f>
        <v>火</v>
      </c>
      <c r="D13" s="50"/>
      <c r="E13" s="51"/>
      <c r="F13" s="48"/>
      <c r="G13" s="52" t="s">
        <v>101</v>
      </c>
      <c r="H13" s="48" t="s">
        <v>103</v>
      </c>
    </row>
    <row r="14" spans="1:8" s="64" customFormat="1" ht="16">
      <c r="A14" s="53"/>
      <c r="B14" s="54"/>
      <c r="C14" s="53"/>
      <c r="D14" s="55"/>
      <c r="E14" s="56"/>
      <c r="F14" s="53"/>
      <c r="G14" s="65" t="s">
        <v>80</v>
      </c>
      <c r="H14" s="53"/>
    </row>
    <row r="15" spans="1:8" s="64" customFormat="1" ht="16">
      <c r="A15" s="53"/>
      <c r="B15" s="54"/>
      <c r="C15" s="53"/>
      <c r="D15" s="55" t="s">
        <v>83</v>
      </c>
      <c r="E15" s="56"/>
      <c r="F15" s="53"/>
      <c r="G15" s="65" t="s">
        <v>93</v>
      </c>
      <c r="H15" s="53" t="s">
        <v>104</v>
      </c>
    </row>
    <row r="16" spans="1:8" s="64" customFormat="1" ht="16">
      <c r="A16" s="53"/>
      <c r="B16" s="54"/>
      <c r="C16" s="53"/>
      <c r="D16" s="55"/>
      <c r="E16" s="56"/>
      <c r="F16" s="53"/>
      <c r="G16" s="65" t="s">
        <v>77</v>
      </c>
      <c r="H16" s="53"/>
    </row>
    <row r="17" spans="1:8" s="64" customFormat="1" ht="16">
      <c r="A17" s="53"/>
      <c r="B17" s="54"/>
      <c r="C17" s="53"/>
      <c r="D17" s="55"/>
      <c r="E17" s="56"/>
      <c r="F17" s="53"/>
      <c r="G17" s="65" t="s">
        <v>102</v>
      </c>
      <c r="H17" s="53" t="s">
        <v>105</v>
      </c>
    </row>
    <row r="18" spans="1:8" s="64" customFormat="1" ht="16">
      <c r="A18" s="59"/>
      <c r="B18" s="60"/>
      <c r="C18" s="59"/>
      <c r="D18" s="61"/>
      <c r="E18" s="59"/>
      <c r="F18" s="59"/>
      <c r="G18" s="66" t="s">
        <v>82</v>
      </c>
      <c r="H18" s="59"/>
    </row>
    <row r="19" spans="1:8" s="64" customFormat="1" ht="16">
      <c r="A19" s="48">
        <f>A13+1</f>
        <v>4</v>
      </c>
      <c r="B19" s="54">
        <f>B13+1</f>
        <v>45182</v>
      </c>
      <c r="C19" s="48" t="str">
        <f>TEXT(B19, "aaa")</f>
        <v>水</v>
      </c>
      <c r="D19" s="55"/>
      <c r="E19" s="56"/>
      <c r="F19" s="53"/>
      <c r="G19" s="65" t="s">
        <v>86</v>
      </c>
      <c r="H19" s="53" t="s">
        <v>12</v>
      </c>
    </row>
    <row r="20" spans="1:8" s="64" customFormat="1" ht="14" customHeight="1">
      <c r="A20" s="53"/>
      <c r="B20" s="54"/>
      <c r="C20" s="53"/>
      <c r="D20" s="55"/>
      <c r="E20" s="56"/>
      <c r="F20" s="53"/>
      <c r="G20" s="65" t="s">
        <v>78</v>
      </c>
      <c r="H20" s="53"/>
    </row>
    <row r="21" spans="1:8" s="64" customFormat="1" ht="16">
      <c r="A21" s="53"/>
      <c r="B21" s="54"/>
      <c r="C21" s="53"/>
      <c r="D21" s="55"/>
      <c r="E21" s="56"/>
      <c r="F21" s="53"/>
      <c r="G21" s="65" t="s">
        <v>93</v>
      </c>
      <c r="H21" s="53" t="s">
        <v>54</v>
      </c>
    </row>
    <row r="22" spans="1:8" s="64" customFormat="1" ht="16">
      <c r="A22" s="53"/>
      <c r="B22" s="54"/>
      <c r="C22" s="53"/>
      <c r="D22" s="55"/>
      <c r="E22" s="56"/>
      <c r="F22" s="53"/>
      <c r="G22" s="65" t="s">
        <v>77</v>
      </c>
      <c r="H22" s="53"/>
    </row>
    <row r="23" spans="1:8" s="64" customFormat="1" ht="16">
      <c r="A23" s="53"/>
      <c r="B23" s="54"/>
      <c r="C23" s="53"/>
      <c r="D23" s="55"/>
      <c r="E23" s="56"/>
      <c r="F23" s="53"/>
      <c r="G23" s="65" t="s">
        <v>79</v>
      </c>
      <c r="H23" s="53" t="s">
        <v>18</v>
      </c>
    </row>
    <row r="24" spans="1:8" s="64" customFormat="1" ht="16">
      <c r="A24" s="59"/>
      <c r="B24" s="60"/>
      <c r="C24" s="59"/>
      <c r="D24" s="61"/>
      <c r="E24" s="59"/>
      <c r="F24" s="59"/>
      <c r="G24" s="66" t="str">
        <f>G18</f>
        <v>マサイマラ泊　Losokwan</v>
      </c>
      <c r="H24" s="59"/>
    </row>
    <row r="25" spans="1:8" s="64" customFormat="1" ht="16">
      <c r="A25" s="48">
        <f>A19+1</f>
        <v>5</v>
      </c>
      <c r="B25" s="54">
        <f>B19+1</f>
        <v>45183</v>
      </c>
      <c r="C25" s="48" t="str">
        <f>TEXT(B25, "aaa")</f>
        <v>木</v>
      </c>
      <c r="D25" s="55"/>
      <c r="E25" s="56"/>
      <c r="F25" s="53"/>
      <c r="G25" s="65" t="s">
        <v>86</v>
      </c>
      <c r="H25" s="53" t="s">
        <v>12</v>
      </c>
    </row>
    <row r="26" spans="1:8" s="64" customFormat="1" ht="14" customHeight="1">
      <c r="A26" s="53"/>
      <c r="B26" s="54"/>
      <c r="C26" s="53"/>
      <c r="D26" s="55"/>
      <c r="E26" s="56"/>
      <c r="F26" s="53"/>
      <c r="G26" s="65" t="s">
        <v>78</v>
      </c>
      <c r="H26" s="53"/>
    </row>
    <row r="27" spans="1:8" s="64" customFormat="1" ht="16">
      <c r="A27" s="53"/>
      <c r="B27" s="54"/>
      <c r="C27" s="53"/>
      <c r="D27" s="55"/>
      <c r="E27" s="56"/>
      <c r="F27" s="53"/>
      <c r="G27" s="65" t="s">
        <v>93</v>
      </c>
      <c r="H27" s="53" t="s">
        <v>54</v>
      </c>
    </row>
    <row r="28" spans="1:8" s="64" customFormat="1" ht="16">
      <c r="A28" s="53"/>
      <c r="B28" s="54"/>
      <c r="C28" s="53"/>
      <c r="D28" s="55"/>
      <c r="E28" s="56"/>
      <c r="F28" s="53"/>
      <c r="G28" s="65" t="s">
        <v>77</v>
      </c>
      <c r="H28" s="53"/>
    </row>
    <row r="29" spans="1:8" s="64" customFormat="1" ht="16">
      <c r="A29" s="53"/>
      <c r="B29" s="54"/>
      <c r="C29" s="53"/>
      <c r="D29" s="55"/>
      <c r="E29" s="56"/>
      <c r="F29" s="53"/>
      <c r="G29" s="65" t="s">
        <v>79</v>
      </c>
      <c r="H29" s="53" t="s">
        <v>18</v>
      </c>
    </row>
    <row r="30" spans="1:8" s="64" customFormat="1" ht="16">
      <c r="A30" s="59"/>
      <c r="B30" s="60"/>
      <c r="C30" s="59"/>
      <c r="D30" s="61"/>
      <c r="E30" s="59"/>
      <c r="F30" s="59"/>
      <c r="G30" s="66" t="str">
        <f>G24</f>
        <v>マサイマラ泊　Losokwan</v>
      </c>
      <c r="H30" s="59"/>
    </row>
    <row r="31" spans="1:8" s="64" customFormat="1" ht="16">
      <c r="A31" s="48">
        <f>A25+1</f>
        <v>6</v>
      </c>
      <c r="B31" s="54">
        <f>B25+1</f>
        <v>45184</v>
      </c>
      <c r="C31" s="48" t="str">
        <f>TEXT(B31, "aaa")</f>
        <v>金</v>
      </c>
      <c r="D31" s="55"/>
      <c r="E31" s="56"/>
      <c r="F31" s="53"/>
      <c r="G31" s="65" t="s">
        <v>86</v>
      </c>
      <c r="H31" s="53" t="s">
        <v>12</v>
      </c>
    </row>
    <row r="32" spans="1:8" s="64" customFormat="1" ht="14" customHeight="1">
      <c r="A32" s="53"/>
      <c r="B32" s="54"/>
      <c r="C32" s="53"/>
      <c r="D32" s="55"/>
      <c r="E32" s="56"/>
      <c r="F32" s="53"/>
      <c r="G32" s="65" t="s">
        <v>78</v>
      </c>
      <c r="H32" s="53"/>
    </row>
    <row r="33" spans="1:8" s="64" customFormat="1" ht="16">
      <c r="A33" s="53"/>
      <c r="B33" s="54"/>
      <c r="C33" s="53"/>
      <c r="D33" s="55"/>
      <c r="E33" s="56"/>
      <c r="F33" s="53"/>
      <c r="G33" s="65" t="s">
        <v>93</v>
      </c>
      <c r="H33" s="53" t="s">
        <v>54</v>
      </c>
    </row>
    <row r="34" spans="1:8" s="64" customFormat="1" ht="16">
      <c r="A34" s="53"/>
      <c r="B34" s="54"/>
      <c r="C34" s="53"/>
      <c r="D34" s="55"/>
      <c r="E34" s="56"/>
      <c r="F34" s="53"/>
      <c r="G34" s="65" t="s">
        <v>130</v>
      </c>
      <c r="H34" s="53"/>
    </row>
    <row r="35" spans="1:8" s="64" customFormat="1" ht="16">
      <c r="A35" s="53"/>
      <c r="B35" s="54"/>
      <c r="C35" s="53"/>
      <c r="D35" s="55"/>
      <c r="E35" s="56"/>
      <c r="F35" s="53"/>
      <c r="G35" s="65" t="s">
        <v>131</v>
      </c>
      <c r="H35" s="53" t="s">
        <v>18</v>
      </c>
    </row>
    <row r="36" spans="1:8" s="64" customFormat="1" ht="16">
      <c r="A36" s="59"/>
      <c r="B36" s="60"/>
      <c r="C36" s="59"/>
      <c r="D36" s="61"/>
      <c r="E36" s="59"/>
      <c r="F36" s="59"/>
      <c r="G36" s="66" t="s">
        <v>132</v>
      </c>
      <c r="H36" s="59"/>
    </row>
    <row r="37" spans="1:8" s="64" customFormat="1">
      <c r="A37" s="48">
        <f>A31+1</f>
        <v>7</v>
      </c>
      <c r="B37" s="54">
        <f>B31+1</f>
        <v>45185</v>
      </c>
      <c r="C37" s="48" t="str">
        <f>TEXT(B37, "aaa")</f>
        <v>土</v>
      </c>
      <c r="D37" s="55"/>
      <c r="E37" s="53"/>
      <c r="G37" s="81" t="s">
        <v>114</v>
      </c>
      <c r="H37" s="53" t="s">
        <v>123</v>
      </c>
    </row>
    <row r="38" spans="1:8" s="64" customFormat="1" ht="16">
      <c r="A38" s="53"/>
      <c r="B38" s="54"/>
      <c r="C38" s="53"/>
      <c r="D38" s="55"/>
      <c r="E38" s="53"/>
      <c r="F38" s="53"/>
      <c r="G38" s="67" t="s">
        <v>133</v>
      </c>
      <c r="H38" s="53"/>
    </row>
    <row r="39" spans="1:8" s="64" customFormat="1" ht="16">
      <c r="A39" s="53"/>
      <c r="B39" s="54"/>
      <c r="C39" s="53"/>
      <c r="D39" s="55"/>
      <c r="E39" s="53"/>
      <c r="F39" s="56">
        <v>0.34375</v>
      </c>
      <c r="G39" s="67" t="s">
        <v>106</v>
      </c>
      <c r="H39" s="53"/>
    </row>
    <row r="40" spans="1:8" s="64" customFormat="1" ht="16">
      <c r="A40" s="53"/>
      <c r="B40" s="54"/>
      <c r="C40" s="53"/>
      <c r="D40" s="55" t="s">
        <v>125</v>
      </c>
      <c r="E40" s="53"/>
      <c r="F40" s="56">
        <v>0.61111111111111105</v>
      </c>
      <c r="G40" s="67" t="s">
        <v>107</v>
      </c>
      <c r="H40" s="53"/>
    </row>
    <row r="41" spans="1:8" s="64" customFormat="1" ht="16">
      <c r="A41" s="53"/>
      <c r="B41" s="54"/>
      <c r="C41" s="53"/>
      <c r="D41" s="55"/>
      <c r="E41" s="53"/>
      <c r="F41" s="53"/>
      <c r="G41" s="67" t="s">
        <v>108</v>
      </c>
      <c r="H41" s="53"/>
    </row>
    <row r="42" spans="1:8" s="64" customFormat="1" ht="16">
      <c r="A42" s="53"/>
      <c r="B42" s="54"/>
      <c r="C42" s="53"/>
      <c r="D42" s="55"/>
      <c r="E42" s="53"/>
      <c r="F42" s="53"/>
      <c r="G42" s="67" t="s">
        <v>128</v>
      </c>
      <c r="H42" s="53"/>
    </row>
    <row r="43" spans="1:8" s="64" customFormat="1" ht="16">
      <c r="A43" s="53"/>
      <c r="B43" s="54"/>
      <c r="C43" s="53"/>
      <c r="D43" s="55" t="s">
        <v>126</v>
      </c>
      <c r="E43" s="53"/>
      <c r="F43" s="53"/>
      <c r="G43" s="67" t="s">
        <v>109</v>
      </c>
      <c r="H43" s="53" t="s">
        <v>124</v>
      </c>
    </row>
    <row r="44" spans="1:8" s="64" customFormat="1" ht="16">
      <c r="A44" s="59"/>
      <c r="B44" s="60"/>
      <c r="C44" s="59"/>
      <c r="D44" s="61"/>
      <c r="E44" s="59"/>
      <c r="F44" s="59"/>
      <c r="G44" s="68" t="s">
        <v>127</v>
      </c>
      <c r="H44" s="59"/>
    </row>
    <row r="45" spans="1:8" s="64" customFormat="1" ht="16">
      <c r="A45" s="48">
        <f>A37+1</f>
        <v>8</v>
      </c>
      <c r="B45" s="54">
        <f>B37+1</f>
        <v>45186</v>
      </c>
      <c r="C45" s="48" t="str">
        <f>TEXT(B45, "aaa")</f>
        <v>日</v>
      </c>
      <c r="D45" s="55"/>
      <c r="E45" s="53"/>
      <c r="F45" s="69"/>
      <c r="G45" s="70" t="s">
        <v>110</v>
      </c>
      <c r="H45" s="71" t="s">
        <v>103</v>
      </c>
    </row>
    <row r="46" spans="1:8" s="64" customFormat="1" ht="16">
      <c r="A46" s="53"/>
      <c r="B46" s="54"/>
      <c r="C46" s="53"/>
      <c r="D46" s="55"/>
      <c r="E46" s="53"/>
      <c r="F46" s="53"/>
      <c r="G46" s="72" t="s">
        <v>113</v>
      </c>
      <c r="H46" s="53"/>
    </row>
    <row r="47" spans="1:8" s="64" customFormat="1" ht="16">
      <c r="A47" s="53"/>
      <c r="B47" s="54"/>
      <c r="C47" s="53"/>
      <c r="D47" s="55"/>
      <c r="E47" s="53"/>
      <c r="F47" s="53"/>
      <c r="G47" s="73" t="s">
        <v>111</v>
      </c>
      <c r="H47" s="53"/>
    </row>
    <row r="48" spans="1:8" s="64" customFormat="1" ht="32">
      <c r="A48" s="53"/>
      <c r="B48" s="54"/>
      <c r="C48" s="53"/>
      <c r="D48" s="55"/>
      <c r="E48" s="53"/>
      <c r="F48" s="53"/>
      <c r="G48" s="73" t="s">
        <v>112</v>
      </c>
      <c r="H48" s="53"/>
    </row>
    <row r="49" spans="1:8" s="64" customFormat="1" ht="16">
      <c r="A49" s="53"/>
      <c r="B49" s="54"/>
      <c r="C49" s="53"/>
      <c r="D49" s="55"/>
      <c r="E49" s="53"/>
      <c r="F49" s="53"/>
      <c r="G49" s="67" t="s">
        <v>109</v>
      </c>
      <c r="H49" s="53" t="s">
        <v>105</v>
      </c>
    </row>
    <row r="50" spans="1:8" s="64" customFormat="1" ht="16">
      <c r="A50" s="59"/>
      <c r="B50" s="60"/>
      <c r="C50" s="59"/>
      <c r="D50" s="61"/>
      <c r="E50" s="59"/>
      <c r="F50" s="59"/>
      <c r="G50" s="68" t="s">
        <v>127</v>
      </c>
      <c r="H50" s="59"/>
    </row>
    <row r="51" spans="1:8" s="64" customFormat="1" ht="16">
      <c r="A51" s="48">
        <f>A45+1</f>
        <v>9</v>
      </c>
      <c r="B51" s="54">
        <f>B45+1</f>
        <v>45187</v>
      </c>
      <c r="C51" s="48" t="str">
        <f>TEXT(B51, "aaa")</f>
        <v>月</v>
      </c>
      <c r="D51" s="55"/>
      <c r="E51" s="53"/>
      <c r="F51" s="53"/>
      <c r="G51" s="70" t="s">
        <v>110</v>
      </c>
      <c r="H51" s="53" t="s">
        <v>103</v>
      </c>
    </row>
    <row r="52" spans="1:8" s="64" customFormat="1" ht="16">
      <c r="A52" s="53"/>
      <c r="B52" s="54"/>
      <c r="C52" s="53"/>
      <c r="D52" s="55"/>
      <c r="E52" s="53"/>
      <c r="F52" s="53"/>
      <c r="G52" s="72" t="s">
        <v>113</v>
      </c>
      <c r="H52" s="53"/>
    </row>
    <row r="53" spans="1:8" s="64" customFormat="1" ht="16">
      <c r="A53" s="53"/>
      <c r="B53" s="54"/>
      <c r="C53" s="53"/>
      <c r="D53" s="55"/>
      <c r="E53" s="53"/>
      <c r="F53" s="53"/>
      <c r="G53" s="73" t="s">
        <v>111</v>
      </c>
      <c r="H53" s="53"/>
    </row>
    <row r="54" spans="1:8" s="64" customFormat="1" ht="32">
      <c r="A54" s="53"/>
      <c r="B54" s="54"/>
      <c r="C54" s="53"/>
      <c r="D54" s="55"/>
      <c r="E54" s="53"/>
      <c r="F54" s="53"/>
      <c r="G54" s="73" t="s">
        <v>112</v>
      </c>
      <c r="H54" s="53"/>
    </row>
    <row r="55" spans="1:8" s="64" customFormat="1" ht="16">
      <c r="A55" s="53"/>
      <c r="B55" s="54"/>
      <c r="C55" s="53"/>
      <c r="D55" s="55"/>
      <c r="E55" s="53"/>
      <c r="F55" s="53"/>
      <c r="G55" s="67" t="s">
        <v>109</v>
      </c>
      <c r="H55" s="53"/>
    </row>
    <row r="56" spans="1:8" s="64" customFormat="1" ht="16">
      <c r="A56" s="59"/>
      <c r="B56" s="60"/>
      <c r="C56" s="59"/>
      <c r="D56" s="61"/>
      <c r="E56" s="59"/>
      <c r="F56" s="59"/>
      <c r="G56" s="68" t="s">
        <v>127</v>
      </c>
      <c r="H56" s="59" t="s">
        <v>124</v>
      </c>
    </row>
    <row r="57" spans="1:8" s="64" customFormat="1" ht="16">
      <c r="A57" s="48">
        <f>A51+1</f>
        <v>10</v>
      </c>
      <c r="B57" s="54">
        <f>B51+1</f>
        <v>45188</v>
      </c>
      <c r="C57" s="48" t="str">
        <f>TEXT(B57, "aaa")</f>
        <v>火</v>
      </c>
      <c r="D57" s="55"/>
      <c r="E57" s="53"/>
      <c r="F57" s="53"/>
      <c r="G57" s="67" t="s">
        <v>114</v>
      </c>
      <c r="H57" s="53" t="s">
        <v>123</v>
      </c>
    </row>
    <row r="58" spans="1:8" s="64" customFormat="1" ht="16">
      <c r="A58" s="53"/>
      <c r="B58" s="55"/>
      <c r="C58" s="53"/>
      <c r="D58" s="55"/>
      <c r="E58" s="53"/>
      <c r="F58" s="53"/>
      <c r="G58" s="67" t="s">
        <v>129</v>
      </c>
      <c r="H58" s="53"/>
    </row>
    <row r="59" spans="1:8" s="64" customFormat="1" ht="16">
      <c r="A59" s="53"/>
      <c r="B59" s="54"/>
      <c r="C59" s="53"/>
      <c r="D59" s="55"/>
      <c r="E59" s="53"/>
      <c r="F59" s="53"/>
      <c r="G59" s="67" t="s">
        <v>116</v>
      </c>
      <c r="H59" s="53"/>
    </row>
    <row r="60" spans="1:8" ht="16">
      <c r="A60" s="53"/>
      <c r="B60" s="54"/>
      <c r="C60" s="53"/>
      <c r="D60" s="58" t="s">
        <v>91</v>
      </c>
      <c r="E60" s="56"/>
      <c r="F60" s="53"/>
      <c r="G60" s="58" t="s">
        <v>115</v>
      </c>
      <c r="H60" s="53"/>
    </row>
    <row r="61" spans="1:8" ht="16">
      <c r="A61" s="53"/>
      <c r="B61" s="54"/>
      <c r="C61" s="53"/>
      <c r="D61" s="55"/>
      <c r="E61" s="56"/>
      <c r="F61" s="53"/>
      <c r="G61" s="57" t="s">
        <v>8</v>
      </c>
      <c r="H61" s="53"/>
    </row>
    <row r="62" spans="1:8" ht="16">
      <c r="A62" s="53"/>
      <c r="B62" s="54"/>
      <c r="C62" s="53"/>
      <c r="D62" s="55"/>
      <c r="E62" s="56"/>
      <c r="F62" s="53"/>
      <c r="G62" s="57" t="s">
        <v>9</v>
      </c>
      <c r="H62" s="53"/>
    </row>
    <row r="63" spans="1:8" ht="16">
      <c r="A63" s="53"/>
      <c r="B63" s="54"/>
      <c r="C63" s="53"/>
      <c r="D63" s="55"/>
      <c r="E63" s="56"/>
      <c r="F63" s="53"/>
      <c r="G63" s="57" t="s">
        <v>10</v>
      </c>
      <c r="H63" s="53"/>
    </row>
    <row r="64" spans="1:8" ht="16">
      <c r="A64" s="53"/>
      <c r="B64" s="54"/>
      <c r="C64" s="53"/>
      <c r="D64" s="55"/>
      <c r="E64" s="56"/>
      <c r="F64" s="53"/>
      <c r="G64" s="74" t="s">
        <v>81</v>
      </c>
      <c r="H64" s="53"/>
    </row>
    <row r="65" spans="1:8" ht="16">
      <c r="A65" s="48">
        <f>A57+1</f>
        <v>11</v>
      </c>
      <c r="B65" s="75">
        <f>B57+1</f>
        <v>45189</v>
      </c>
      <c r="C65" s="48" t="str">
        <f>TEXT(B65, "aaa")</f>
        <v>水</v>
      </c>
      <c r="D65" s="50"/>
      <c r="E65" s="51"/>
      <c r="F65" s="48"/>
      <c r="G65" s="52" t="s">
        <v>11</v>
      </c>
      <c r="H65" s="48" t="s">
        <v>12</v>
      </c>
    </row>
    <row r="66" spans="1:8" ht="16">
      <c r="A66" s="53"/>
      <c r="B66" s="54"/>
      <c r="C66" s="53"/>
      <c r="D66" s="55"/>
      <c r="E66" s="56"/>
      <c r="F66" s="53"/>
      <c r="G66" s="57" t="s">
        <v>55</v>
      </c>
      <c r="H66" s="53"/>
    </row>
    <row r="67" spans="1:8" ht="32">
      <c r="A67" s="53"/>
      <c r="B67" s="54"/>
      <c r="C67" s="53"/>
      <c r="D67" s="55"/>
      <c r="E67" s="56"/>
      <c r="F67" s="53"/>
      <c r="G67" s="57" t="s">
        <v>13</v>
      </c>
      <c r="H67" s="53"/>
    </row>
    <row r="68" spans="1:8" ht="16">
      <c r="A68" s="53"/>
      <c r="B68" s="54"/>
      <c r="C68" s="53"/>
      <c r="D68" s="55"/>
      <c r="E68" s="56"/>
      <c r="F68" s="53"/>
      <c r="G68" s="57" t="s">
        <v>14</v>
      </c>
      <c r="H68" s="53" t="s">
        <v>84</v>
      </c>
    </row>
    <row r="69" spans="1:8" ht="16">
      <c r="A69" s="53"/>
      <c r="B69" s="54"/>
      <c r="C69" s="53"/>
      <c r="D69" s="55" t="s">
        <v>15</v>
      </c>
      <c r="E69" s="56"/>
      <c r="F69" s="53"/>
      <c r="G69" s="57" t="s">
        <v>16</v>
      </c>
      <c r="H69" s="53"/>
    </row>
    <row r="70" spans="1:8" ht="16">
      <c r="A70" s="53"/>
      <c r="B70" s="54"/>
      <c r="C70" s="53"/>
      <c r="D70" s="55"/>
      <c r="E70" s="56"/>
      <c r="F70" s="53"/>
      <c r="G70" s="57" t="s">
        <v>17</v>
      </c>
      <c r="H70" s="53" t="s">
        <v>18</v>
      </c>
    </row>
    <row r="71" spans="1:8">
      <c r="A71" s="59"/>
      <c r="B71" s="60"/>
      <c r="C71" s="59"/>
      <c r="D71" s="61"/>
      <c r="E71" s="59"/>
      <c r="F71" s="59"/>
      <c r="G71" s="76" t="s">
        <v>95</v>
      </c>
      <c r="H71" s="59"/>
    </row>
    <row r="72" spans="1:8" ht="16">
      <c r="A72" s="53">
        <f>A65+1</f>
        <v>12</v>
      </c>
      <c r="B72" s="54">
        <f>B65+1</f>
        <v>45190</v>
      </c>
      <c r="C72" s="48" t="str">
        <f>TEXT(B72, "aaa")</f>
        <v>木</v>
      </c>
      <c r="D72" s="55"/>
      <c r="E72" s="56"/>
      <c r="F72" s="53"/>
      <c r="G72" s="57" t="s">
        <v>19</v>
      </c>
      <c r="H72" s="48"/>
    </row>
    <row r="73" spans="1:8" ht="32">
      <c r="A73" s="53"/>
      <c r="B73" s="54"/>
      <c r="C73" s="53"/>
      <c r="D73" s="55"/>
      <c r="E73" s="56"/>
      <c r="F73" s="53"/>
      <c r="G73" s="57" t="s">
        <v>20</v>
      </c>
      <c r="H73" s="53"/>
    </row>
    <row r="74" spans="1:8" ht="48">
      <c r="A74" s="53"/>
      <c r="B74" s="54"/>
      <c r="C74" s="53"/>
      <c r="D74" s="55" t="s">
        <v>21</v>
      </c>
      <c r="E74" s="56"/>
      <c r="F74" s="53"/>
      <c r="G74" s="57" t="s">
        <v>22</v>
      </c>
      <c r="H74" s="53" t="s">
        <v>23</v>
      </c>
    </row>
    <row r="75" spans="1:8" ht="48">
      <c r="A75" s="53"/>
      <c r="B75" s="54"/>
      <c r="C75" s="53"/>
      <c r="D75" s="55"/>
      <c r="E75" s="56"/>
      <c r="F75" s="53"/>
      <c r="G75" s="57" t="s">
        <v>24</v>
      </c>
      <c r="H75" s="53"/>
    </row>
    <row r="76" spans="1:8" ht="41" customHeight="1">
      <c r="A76" s="53"/>
      <c r="B76" s="54"/>
      <c r="C76" s="53"/>
      <c r="D76" s="55"/>
      <c r="E76" s="56"/>
      <c r="F76" s="53"/>
      <c r="G76" s="57" t="s">
        <v>25</v>
      </c>
      <c r="H76" s="53"/>
    </row>
    <row r="77" spans="1:8" ht="16">
      <c r="A77" s="53"/>
      <c r="B77" s="54"/>
      <c r="C77" s="53"/>
      <c r="D77" s="55"/>
      <c r="E77" s="56"/>
      <c r="F77" s="53"/>
      <c r="G77" s="57" t="s">
        <v>17</v>
      </c>
      <c r="H77" s="53" t="s">
        <v>18</v>
      </c>
    </row>
    <row r="78" spans="1:8">
      <c r="A78" s="59"/>
      <c r="B78" s="60"/>
      <c r="C78" s="59"/>
      <c r="D78" s="61"/>
      <c r="E78" s="59"/>
      <c r="F78" s="59"/>
      <c r="G78" s="77" t="str">
        <f>G71</f>
        <v>ナクルフト国立公園側泊　Dead Valley泊</v>
      </c>
      <c r="H78" s="59"/>
    </row>
    <row r="79" spans="1:8">
      <c r="A79" s="48">
        <f>A72+1</f>
        <v>13</v>
      </c>
      <c r="B79" s="49">
        <f>B72+1</f>
        <v>45191</v>
      </c>
      <c r="C79" s="48" t="str">
        <f>TEXT(B79, "aaa")</f>
        <v>金</v>
      </c>
      <c r="D79" s="50"/>
      <c r="E79" s="48"/>
      <c r="F79" s="48"/>
      <c r="G79" s="62" t="s">
        <v>26</v>
      </c>
      <c r="H79" s="48" t="s">
        <v>12</v>
      </c>
    </row>
    <row r="80" spans="1:8" ht="19" customHeight="1">
      <c r="A80" s="53"/>
      <c r="B80" s="54"/>
      <c r="C80" s="53"/>
      <c r="D80" s="55" t="str">
        <f>D74</f>
        <v>ソススフレイ</v>
      </c>
      <c r="E80" s="53"/>
      <c r="F80" s="53"/>
      <c r="G80" s="63" t="s">
        <v>27</v>
      </c>
      <c r="H80" s="53"/>
    </row>
    <row r="81" spans="1:15" ht="16">
      <c r="A81" s="53"/>
      <c r="B81" s="54"/>
      <c r="C81" s="53"/>
      <c r="D81" s="82" t="s">
        <v>91</v>
      </c>
      <c r="E81" s="53"/>
      <c r="F81" s="53"/>
      <c r="G81" s="63" t="s">
        <v>117</v>
      </c>
      <c r="H81" s="53"/>
    </row>
    <row r="82" spans="1:15" ht="16">
      <c r="A82" s="53"/>
      <c r="B82" s="54"/>
      <c r="C82" s="53"/>
      <c r="D82" s="55"/>
      <c r="E82" s="56"/>
      <c r="F82" s="53"/>
      <c r="G82" s="74" t="s">
        <v>81</v>
      </c>
      <c r="H82" s="59"/>
    </row>
    <row r="83" spans="1:15" s="64" customFormat="1" ht="16">
      <c r="A83" s="48">
        <f>A79+1</f>
        <v>14</v>
      </c>
      <c r="B83" s="49">
        <f>B79+1</f>
        <v>45192</v>
      </c>
      <c r="C83" s="48" t="str">
        <f>TEXT(B83, "aaa")</f>
        <v>土</v>
      </c>
      <c r="D83" s="48"/>
      <c r="E83" s="48"/>
      <c r="F83" s="48"/>
      <c r="G83" s="78" t="s">
        <v>114</v>
      </c>
      <c r="H83" s="48" t="s">
        <v>96</v>
      </c>
    </row>
    <row r="84" spans="1:15" s="64" customFormat="1">
      <c r="A84" s="53"/>
      <c r="B84" s="54"/>
      <c r="C84" s="53"/>
      <c r="D84" s="53"/>
      <c r="E84" s="53"/>
      <c r="F84" s="53"/>
      <c r="G84" s="72"/>
      <c r="H84" s="53"/>
    </row>
    <row r="85" spans="1:15" s="64" customFormat="1" ht="16">
      <c r="A85" s="53"/>
      <c r="B85" s="54"/>
      <c r="C85" s="53"/>
      <c r="D85" s="53"/>
      <c r="E85" s="53"/>
      <c r="F85" s="53"/>
      <c r="G85" s="72" t="s">
        <v>118</v>
      </c>
      <c r="H85" s="53"/>
    </row>
    <row r="86" spans="1:15" s="64" customFormat="1" ht="16">
      <c r="A86" s="53"/>
      <c r="B86" s="54"/>
      <c r="C86" s="53"/>
      <c r="D86" s="53"/>
      <c r="E86" s="53"/>
      <c r="F86" s="53"/>
      <c r="G86" s="72" t="s">
        <v>119</v>
      </c>
      <c r="H86" s="53"/>
    </row>
    <row r="87" spans="1:15" s="64" customFormat="1" ht="16">
      <c r="A87" s="48">
        <f>A83+1</f>
        <v>15</v>
      </c>
      <c r="B87" s="79">
        <f>B83+1</f>
        <v>45193</v>
      </c>
      <c r="C87" s="48" t="str">
        <f>TEXT(B87, "aaa")</f>
        <v>日</v>
      </c>
      <c r="D87" s="48"/>
      <c r="E87" s="48"/>
      <c r="F87" s="48"/>
      <c r="G87" s="78" t="s">
        <v>121</v>
      </c>
      <c r="H87" s="48"/>
    </row>
    <row r="88" spans="1:15" s="64" customFormat="1">
      <c r="A88" s="53"/>
      <c r="B88" s="54"/>
      <c r="C88" s="53"/>
      <c r="D88" s="53"/>
      <c r="E88" s="53"/>
      <c r="F88" s="53"/>
      <c r="G88" s="72"/>
      <c r="H88" s="53"/>
    </row>
    <row r="89" spans="1:15" s="64" customFormat="1" ht="16">
      <c r="A89" s="53"/>
      <c r="B89" s="54"/>
      <c r="C89" s="53"/>
      <c r="D89" s="53"/>
      <c r="E89" s="53"/>
      <c r="F89" s="53"/>
      <c r="G89" s="72" t="s">
        <v>120</v>
      </c>
      <c r="H89" s="53"/>
    </row>
    <row r="90" spans="1:15" s="64" customFormat="1" ht="16">
      <c r="A90" s="53"/>
      <c r="B90" s="54"/>
      <c r="C90" s="53"/>
      <c r="D90" s="53"/>
      <c r="E90" s="53"/>
      <c r="F90" s="53"/>
      <c r="G90" s="72" t="s">
        <v>122</v>
      </c>
      <c r="H90" s="53"/>
    </row>
    <row r="91" spans="1:15" s="64" customFormat="1">
      <c r="A91" s="59"/>
      <c r="B91" s="60"/>
      <c r="C91" s="59"/>
      <c r="D91" s="59"/>
      <c r="E91" s="59"/>
      <c r="F91" s="59"/>
      <c r="G91" s="80"/>
      <c r="H91" s="59"/>
    </row>
    <row r="92" spans="1:15">
      <c r="N92" s="18"/>
      <c r="O92" s="18"/>
    </row>
    <row r="93" spans="1:15" s="15" customFormat="1">
      <c r="A93" s="23" t="s">
        <v>68</v>
      </c>
      <c r="B93" s="24"/>
      <c r="C93" s="25"/>
      <c r="D93" s="24"/>
      <c r="E93" s="25"/>
      <c r="F93" s="22"/>
      <c r="G93" s="19"/>
      <c r="H93" s="20"/>
    </row>
    <row r="94" spans="1:15" s="15" customFormat="1">
      <c r="A94" s="26" t="s">
        <v>76</v>
      </c>
      <c r="B94" s="27"/>
      <c r="C94" s="28"/>
      <c r="D94" s="27"/>
      <c r="E94" s="29"/>
      <c r="H94" s="30"/>
    </row>
    <row r="95" spans="1:15" s="15" customFormat="1">
      <c r="A95" s="31" t="s">
        <v>28</v>
      </c>
      <c r="B95" s="28"/>
      <c r="C95" s="28"/>
      <c r="D95" s="28"/>
      <c r="E95" s="29"/>
      <c r="H95" s="30"/>
    </row>
    <row r="96" spans="1:15" s="15" customFormat="1">
      <c r="A96" s="31" t="s">
        <v>29</v>
      </c>
      <c r="B96" s="28"/>
      <c r="C96" s="28"/>
      <c r="D96" s="28"/>
      <c r="E96" s="29"/>
      <c r="H96" s="30"/>
    </row>
    <row r="97" spans="1:9" s="15" customFormat="1">
      <c r="A97" s="91" t="s">
        <v>30</v>
      </c>
      <c r="B97" s="92"/>
      <c r="C97" s="92"/>
      <c r="D97" s="28"/>
      <c r="E97" s="29"/>
      <c r="H97" s="30"/>
    </row>
    <row r="98" spans="1:9" s="15" customFormat="1">
      <c r="A98" s="91" t="s">
        <v>31</v>
      </c>
      <c r="B98" s="92"/>
      <c r="C98" s="92"/>
      <c r="D98" s="92"/>
      <c r="E98" s="92"/>
      <c r="H98" s="30"/>
    </row>
    <row r="99" spans="1:9" s="15" customFormat="1">
      <c r="A99" s="91" t="s">
        <v>32</v>
      </c>
      <c r="B99" s="92"/>
      <c r="C99" s="92"/>
      <c r="D99" s="28"/>
      <c r="E99" s="29"/>
      <c r="H99" s="30"/>
    </row>
    <row r="100" spans="1:9" customFormat="1">
      <c r="A100" s="39" t="s">
        <v>67</v>
      </c>
      <c r="B100" s="40"/>
      <c r="C100" s="40"/>
      <c r="D100" s="40"/>
      <c r="E100" s="40"/>
      <c r="F100" s="40"/>
      <c r="G100" s="40"/>
      <c r="H100" s="41"/>
      <c r="I100" s="15"/>
    </row>
    <row r="101" spans="1:9" customFormat="1" ht="14">
      <c r="A101" s="42"/>
      <c r="B101" t="s">
        <v>59</v>
      </c>
      <c r="H101" s="43"/>
    </row>
    <row r="102" spans="1:9" customFormat="1" ht="14">
      <c r="A102" s="42"/>
      <c r="B102" t="s">
        <v>60</v>
      </c>
      <c r="H102" s="43"/>
    </row>
    <row r="103" spans="1:9" customFormat="1" ht="14">
      <c r="A103" s="42"/>
      <c r="B103" s="38" t="s">
        <v>61</v>
      </c>
      <c r="H103" s="43"/>
    </row>
    <row r="104" spans="1:9" customFormat="1" ht="14">
      <c r="A104" s="42"/>
      <c r="B104" s="38" t="s">
        <v>62</v>
      </c>
      <c r="H104" s="43"/>
    </row>
    <row r="105" spans="1:9" customFormat="1" ht="14">
      <c r="A105" s="42"/>
      <c r="B105" t="s">
        <v>63</v>
      </c>
      <c r="H105" s="43"/>
    </row>
    <row r="106" spans="1:9" customFormat="1" ht="14">
      <c r="A106" s="42"/>
      <c r="B106" t="s">
        <v>64</v>
      </c>
      <c r="H106" s="43"/>
    </row>
    <row r="107" spans="1:9" customFormat="1" ht="14">
      <c r="A107" s="42"/>
      <c r="B107" t="s">
        <v>65</v>
      </c>
      <c r="H107" s="43"/>
    </row>
    <row r="108" spans="1:9" customFormat="1" ht="14">
      <c r="A108" s="44"/>
      <c r="B108" s="45" t="s">
        <v>66</v>
      </c>
      <c r="C108" s="45"/>
      <c r="D108" s="45"/>
      <c r="E108" s="45"/>
      <c r="F108" s="45"/>
      <c r="G108" s="45"/>
      <c r="H108" s="46"/>
    </row>
    <row r="109" spans="1:9" s="15" customFormat="1">
      <c r="A109" s="32"/>
      <c r="B109" s="33"/>
      <c r="C109" s="33"/>
      <c r="D109" s="28"/>
      <c r="E109" s="29"/>
      <c r="H109" s="30"/>
    </row>
    <row r="110" spans="1:9" s="15" customFormat="1">
      <c r="A110" s="23" t="s">
        <v>74</v>
      </c>
      <c r="B110" s="24"/>
      <c r="C110" s="25"/>
      <c r="D110" s="24"/>
      <c r="E110" s="25"/>
      <c r="F110" s="22"/>
      <c r="G110" s="19"/>
      <c r="H110" s="20"/>
    </row>
    <row r="111" spans="1:9" s="15" customFormat="1">
      <c r="A111" s="31" t="s">
        <v>33</v>
      </c>
      <c r="B111" s="28"/>
      <c r="C111" s="28"/>
      <c r="D111" s="28"/>
      <c r="E111" s="29"/>
      <c r="H111" s="30"/>
    </row>
    <row r="112" spans="1:9" s="15" customFormat="1">
      <c r="A112" s="31" t="s">
        <v>34</v>
      </c>
      <c r="B112" s="28"/>
      <c r="C112" s="28"/>
      <c r="D112" s="28"/>
      <c r="E112" s="29"/>
      <c r="H112" s="30"/>
    </row>
    <row r="113" spans="1:8" s="15" customFormat="1">
      <c r="A113" s="31" t="s">
        <v>35</v>
      </c>
      <c r="B113" s="28"/>
      <c r="C113" s="28"/>
      <c r="D113" s="28"/>
      <c r="E113" s="29"/>
      <c r="H113" s="30"/>
    </row>
    <row r="114" spans="1:8" s="15" customFormat="1">
      <c r="A114" s="31" t="s">
        <v>36</v>
      </c>
      <c r="B114" s="27"/>
      <c r="C114" s="29"/>
      <c r="D114" s="27"/>
      <c r="E114" s="28"/>
      <c r="F114" s="21"/>
      <c r="H114" s="30"/>
    </row>
    <row r="115" spans="1:8" s="15" customFormat="1">
      <c r="A115" s="31" t="s">
        <v>37</v>
      </c>
      <c r="B115" s="27"/>
      <c r="C115" s="29"/>
      <c r="D115" s="27"/>
      <c r="E115" s="28"/>
      <c r="F115" s="21"/>
      <c r="H115" s="30"/>
    </row>
    <row r="116" spans="1:8" s="15" customFormat="1">
      <c r="A116" s="31" t="s">
        <v>38</v>
      </c>
      <c r="B116" s="28"/>
      <c r="C116" s="28"/>
      <c r="D116" s="28"/>
      <c r="E116" s="29"/>
      <c r="F116" s="21"/>
      <c r="H116" s="30"/>
    </row>
    <row r="117" spans="1:8" s="15" customFormat="1">
      <c r="A117" s="31" t="s">
        <v>39</v>
      </c>
      <c r="B117" s="27"/>
      <c r="C117" s="29"/>
      <c r="D117" s="27"/>
      <c r="E117" s="28"/>
      <c r="F117" s="21"/>
      <c r="H117" s="30"/>
    </row>
    <row r="118" spans="1:8" s="15" customFormat="1">
      <c r="A118" s="31" t="s">
        <v>40</v>
      </c>
      <c r="B118" s="27"/>
      <c r="C118" s="29"/>
      <c r="D118" s="27"/>
      <c r="E118" s="28"/>
      <c r="F118" s="21"/>
      <c r="H118" s="30"/>
    </row>
    <row r="119" spans="1:8" s="15" customFormat="1">
      <c r="A119" s="31" t="s">
        <v>41</v>
      </c>
      <c r="B119" s="28" t="s">
        <v>42</v>
      </c>
      <c r="D119" s="27"/>
      <c r="E119" s="29"/>
      <c r="F119" s="21"/>
      <c r="H119" s="30"/>
    </row>
    <row r="120" spans="1:8" s="15" customFormat="1">
      <c r="A120" s="31"/>
      <c r="B120" s="28" t="s">
        <v>43</v>
      </c>
      <c r="C120" s="28"/>
      <c r="D120" s="28" t="s">
        <v>44</v>
      </c>
      <c r="E120" s="29"/>
      <c r="F120" s="21"/>
      <c r="H120" s="30"/>
    </row>
    <row r="121" spans="1:8" s="15" customFormat="1">
      <c r="A121" s="31"/>
      <c r="B121" s="28" t="s">
        <v>45</v>
      </c>
      <c r="C121" s="28"/>
      <c r="D121" s="28" t="s">
        <v>44</v>
      </c>
      <c r="E121" s="29"/>
      <c r="F121" s="21"/>
      <c r="H121" s="30"/>
    </row>
    <row r="122" spans="1:8" s="15" customFormat="1">
      <c r="A122" s="32"/>
      <c r="B122" s="33" t="s">
        <v>46</v>
      </c>
      <c r="C122" s="33"/>
      <c r="D122" s="33" t="s">
        <v>47</v>
      </c>
      <c r="E122" s="34"/>
      <c r="F122" s="35"/>
      <c r="G122" s="16"/>
      <c r="H122" s="47"/>
    </row>
    <row r="123" spans="1:8" s="15" customFormat="1">
      <c r="A123" s="31"/>
      <c r="B123" s="28"/>
      <c r="C123" s="28"/>
      <c r="D123" s="28"/>
      <c r="E123" s="29"/>
      <c r="F123" s="21"/>
      <c r="H123" s="30"/>
    </row>
    <row r="124" spans="1:8" customFormat="1" ht="14">
      <c r="A124" s="39" t="s">
        <v>73</v>
      </c>
      <c r="B124" s="40"/>
      <c r="C124" s="40"/>
      <c r="D124" s="40"/>
      <c r="E124" s="40"/>
      <c r="F124" s="40"/>
      <c r="G124" s="40"/>
      <c r="H124" s="41"/>
    </row>
    <row r="125" spans="1:8" customFormat="1" ht="14">
      <c r="A125" s="42"/>
      <c r="B125" t="s">
        <v>69</v>
      </c>
      <c r="H125" s="43"/>
    </row>
    <row r="126" spans="1:8" customFormat="1" ht="14">
      <c r="A126" s="42"/>
      <c r="B126" t="s">
        <v>85</v>
      </c>
      <c r="H126" s="43"/>
    </row>
    <row r="127" spans="1:8" customFormat="1" ht="14">
      <c r="A127" s="42"/>
      <c r="B127" t="s">
        <v>70</v>
      </c>
      <c r="H127" s="43"/>
    </row>
    <row r="128" spans="1:8" customFormat="1" ht="14">
      <c r="A128" s="42"/>
      <c r="B128" t="s">
        <v>71</v>
      </c>
      <c r="H128" s="43"/>
    </row>
    <row r="129" spans="1:8" customFormat="1" ht="14">
      <c r="A129" s="44"/>
      <c r="B129" s="45" t="s">
        <v>72</v>
      </c>
      <c r="C129" s="45"/>
      <c r="D129" s="45"/>
      <c r="E129" s="45"/>
      <c r="F129" s="45"/>
      <c r="G129" s="45"/>
      <c r="H129" s="46"/>
    </row>
    <row r="130" spans="1:8" s="15" customFormat="1">
      <c r="A130" s="32"/>
      <c r="B130" s="33"/>
      <c r="C130" s="33"/>
      <c r="D130" s="33"/>
      <c r="E130" s="34"/>
      <c r="F130" s="35"/>
      <c r="G130" s="16"/>
      <c r="H130" s="30"/>
    </row>
    <row r="131" spans="1:8" s="15" customFormat="1">
      <c r="A131" s="32"/>
      <c r="B131" s="33"/>
      <c r="C131" s="33"/>
      <c r="D131" s="33"/>
      <c r="E131" s="34"/>
      <c r="F131" s="35"/>
      <c r="G131" s="16"/>
      <c r="H131" s="30"/>
    </row>
    <row r="132" spans="1:8" s="15" customFormat="1" ht="15" customHeight="1">
      <c r="A132" s="86" t="s">
        <v>48</v>
      </c>
      <c r="B132" s="87"/>
      <c r="C132" s="87"/>
      <c r="D132" s="87"/>
      <c r="E132" s="87"/>
      <c r="F132" s="87"/>
      <c r="G132" s="87"/>
      <c r="H132" s="88"/>
    </row>
    <row r="133" spans="1:8" s="15" customFormat="1" ht="15" customHeight="1">
      <c r="A133" s="83" t="s">
        <v>75</v>
      </c>
      <c r="B133" s="84"/>
      <c r="C133" s="84"/>
      <c r="D133" s="84"/>
      <c r="E133" s="84"/>
      <c r="F133" s="84"/>
      <c r="G133" s="84"/>
      <c r="H133" s="85"/>
    </row>
    <row r="134" spans="1:8" s="15" customFormat="1" ht="28" customHeight="1">
      <c r="A134" s="83" t="s">
        <v>49</v>
      </c>
      <c r="B134" s="84"/>
      <c r="C134" s="84"/>
      <c r="D134" s="84"/>
      <c r="E134" s="84"/>
      <c r="F134" s="84"/>
      <c r="G134" s="84"/>
      <c r="H134" s="85"/>
    </row>
    <row r="135" spans="1:8" s="15" customFormat="1" ht="15" customHeight="1">
      <c r="A135" s="89" t="s">
        <v>50</v>
      </c>
      <c r="B135" s="90"/>
      <c r="C135" s="90"/>
      <c r="D135" s="90"/>
      <c r="E135" s="90"/>
      <c r="F135" s="90"/>
      <c r="G135" s="90"/>
      <c r="H135" s="36"/>
    </row>
    <row r="136" spans="1:8" s="15" customFormat="1" ht="46" customHeight="1">
      <c r="A136" s="83" t="s">
        <v>51</v>
      </c>
      <c r="B136" s="84"/>
      <c r="C136" s="84"/>
      <c r="D136" s="84"/>
      <c r="E136" s="84"/>
      <c r="F136" s="84"/>
      <c r="G136" s="84"/>
      <c r="H136" s="85"/>
    </row>
    <row r="137" spans="1:8" s="15" customFormat="1" ht="33" customHeight="1">
      <c r="A137" s="83" t="s">
        <v>52</v>
      </c>
      <c r="B137" s="84"/>
      <c r="C137" s="84"/>
      <c r="D137" s="84"/>
      <c r="E137" s="84"/>
      <c r="F137" s="84"/>
      <c r="G137" s="84"/>
      <c r="H137" s="85"/>
    </row>
    <row r="138" spans="1:8" s="15" customFormat="1" ht="36" customHeight="1">
      <c r="A138" s="83" t="s">
        <v>53</v>
      </c>
      <c r="B138" s="84"/>
      <c r="C138" s="84"/>
      <c r="D138" s="84"/>
      <c r="E138" s="84"/>
      <c r="F138" s="84"/>
      <c r="G138" s="84"/>
      <c r="H138" s="85"/>
    </row>
    <row r="140" spans="1:8" s="37" customFormat="1" ht="14" customHeight="1">
      <c r="A140" s="93" t="s">
        <v>56</v>
      </c>
      <c r="B140" s="94"/>
      <c r="C140" s="94"/>
      <c r="D140" s="94"/>
      <c r="E140" s="94"/>
      <c r="F140" s="94"/>
      <c r="G140" s="94"/>
      <c r="H140" s="95"/>
    </row>
    <row r="141" spans="1:8" s="37" customFormat="1" ht="14" customHeight="1">
      <c r="A141" s="96" t="s">
        <v>57</v>
      </c>
      <c r="B141" s="97"/>
      <c r="C141" s="97"/>
      <c r="D141" s="97"/>
      <c r="E141" s="97"/>
      <c r="F141" s="97"/>
      <c r="G141" s="97"/>
      <c r="H141" s="98"/>
    </row>
    <row r="142" spans="1:8" s="37" customFormat="1" ht="36.75" customHeight="1">
      <c r="A142" s="96" t="s">
        <v>51</v>
      </c>
      <c r="B142" s="97"/>
      <c r="C142" s="97"/>
      <c r="D142" s="97"/>
      <c r="E142" s="97"/>
      <c r="F142" s="97"/>
      <c r="G142" s="97"/>
      <c r="H142" s="98"/>
    </row>
    <row r="143" spans="1:8" s="37" customFormat="1" ht="14" customHeight="1">
      <c r="A143" s="96" t="s">
        <v>52</v>
      </c>
      <c r="B143" s="97"/>
      <c r="C143" s="97"/>
      <c r="D143" s="97"/>
      <c r="E143" s="97"/>
      <c r="F143" s="97"/>
      <c r="G143" s="97"/>
      <c r="H143" s="98"/>
    </row>
    <row r="144" spans="1:8" s="37" customFormat="1" ht="34.5" customHeight="1">
      <c r="A144" s="96" t="s">
        <v>58</v>
      </c>
      <c r="B144" s="97"/>
      <c r="C144" s="97"/>
      <c r="D144" s="97"/>
      <c r="E144" s="97"/>
      <c r="F144" s="97"/>
      <c r="G144" s="97"/>
      <c r="H144" s="98"/>
    </row>
  </sheetData>
  <mergeCells count="15">
    <mergeCell ref="A142:H142"/>
    <mergeCell ref="A143:H143"/>
    <mergeCell ref="A144:H144"/>
    <mergeCell ref="A97:C97"/>
    <mergeCell ref="A98:E98"/>
    <mergeCell ref="A99:C99"/>
    <mergeCell ref="A140:H140"/>
    <mergeCell ref="A141:H141"/>
    <mergeCell ref="A133:H133"/>
    <mergeCell ref="A132:H132"/>
    <mergeCell ref="A138:H138"/>
    <mergeCell ref="A137:H137"/>
    <mergeCell ref="A136:H136"/>
    <mergeCell ref="A135:G135"/>
    <mergeCell ref="A134:H134"/>
  </mergeCells>
  <phoneticPr fontId="2"/>
  <hyperlinks>
    <hyperlink ref="B103" r:id="rId1" display="グレードアップした4x4ラグジュアリーランドクルーザー （車内冷蔵庫、座席充電完備）" xr:uid="{AF9EC3D7-62DC-E14A-86E0-65F1DE2FBEC2}"/>
    <hyperlink ref="B104" r:id="rId2" xr:uid="{3FDA041A-01EF-5844-89A3-80577E9F642A}"/>
    <hyperlink ref="G71" r:id="rId3" xr:uid="{85B7B64D-24A9-4C49-8887-DAE873E04FD5}"/>
    <hyperlink ref="G78" r:id="rId4" display="https://onlyoneafrica.com/journeys/dead-valley-lodge/" xr:uid="{B5BDA29C-08A5-B04A-BBC9-0EA331831DC3}"/>
    <hyperlink ref="G18" r:id="rId5" xr:uid="{7A6FB0C6-BF41-ED4F-A6DC-A9346D523E51}"/>
    <hyperlink ref="G24" r:id="rId6" display="https://onlyoneafrica.com/journeys/losokwan-camp/" xr:uid="{DC0E088B-61C1-6B47-A72C-CF3862B59B4A}"/>
    <hyperlink ref="G30" r:id="rId7" display="https://onlyoneafrica.com/journeys/losokwan-camp/" xr:uid="{8B33DE4A-7193-1042-A103-0E865D646F6B}"/>
    <hyperlink ref="G64" r:id="rId8" xr:uid="{DCCFDE9F-DA02-3246-BEBB-F7FC10EAD068}"/>
    <hyperlink ref="G36" r:id="rId9" display="https://onlyoneafrica.com/journeys/losokwan-camp/" xr:uid="{82F6A2A9-7D9B-4E4A-94D7-F9C82608CB72}"/>
    <hyperlink ref="G82" r:id="rId10" xr:uid="{468A2D97-847E-CC46-98E0-4CC2EBAED17B}"/>
  </hyperlinks>
  <printOptions horizontalCentered="1"/>
  <pageMargins left="0.19" right="0.19" top="0.39000000000000007" bottom="0.39000000000000007" header="0.51" footer="0.51"/>
  <pageSetup paperSize="9" scale="50"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NA004 (2)</vt:lpstr>
      <vt:lpstr>'NA004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Yo Yamada</cp:lastModifiedBy>
  <cp:lastPrinted>2023-05-14T06:42:28Z</cp:lastPrinted>
  <dcterms:created xsi:type="dcterms:W3CDTF">2022-12-03T16:05:11Z</dcterms:created>
  <dcterms:modified xsi:type="dcterms:W3CDTF">2023-06-29T12:14:41Z</dcterms:modified>
</cp:coreProperties>
</file>